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20" windowHeight="9750"/>
  </bookViews>
  <sheets>
    <sheet name="1" sheetId="2" r:id="rId1"/>
  </sheets>
  <definedNames>
    <definedName name="_xlnm._FilterDatabase" localSheetId="0" hidden="1">'1'!$A$2:$D$7</definedName>
  </definedNames>
  <calcPr calcId="144525"/>
</workbook>
</file>

<file path=xl/sharedStrings.xml><?xml version="1.0" encoding="utf-8"?>
<sst xmlns="http://schemas.openxmlformats.org/spreadsheetml/2006/main" count="71" uniqueCount="38">
  <si>
    <t>2021年邵阳学院附属第二医院公开招聘护理人员综合成绩和入围体检人员名单</t>
  </si>
  <si>
    <t>序号</t>
  </si>
  <si>
    <t>姓名</t>
  </si>
  <si>
    <t>性别</t>
  </si>
  <si>
    <t>出生年月</t>
  </si>
  <si>
    <t>学历</t>
  </si>
  <si>
    <t>毕业院校</t>
  </si>
  <si>
    <t>专业</t>
  </si>
  <si>
    <t>职称</t>
  </si>
  <si>
    <t>理论成绩</t>
  </si>
  <si>
    <t>理论成绩*0.6</t>
  </si>
  <si>
    <t>操作成绩</t>
  </si>
  <si>
    <t>操作成绩*0.4</t>
  </si>
  <si>
    <t>综合成绩</t>
  </si>
  <si>
    <t>是否入围体检</t>
  </si>
  <si>
    <t>贺玉立</t>
  </si>
  <si>
    <t>女</t>
  </si>
  <si>
    <t>1996-04</t>
  </si>
  <si>
    <t>大专</t>
  </si>
  <si>
    <t>邵阳学院</t>
  </si>
  <si>
    <t>护理学</t>
  </si>
  <si>
    <t>护士</t>
  </si>
  <si>
    <t>是</t>
  </si>
  <si>
    <t>隆婕</t>
  </si>
  <si>
    <t>1999-09</t>
  </si>
  <si>
    <t>肖霖煜</t>
  </si>
  <si>
    <t>2000-03</t>
  </si>
  <si>
    <t>严晓晓</t>
  </si>
  <si>
    <t>1998-03</t>
  </si>
  <si>
    <t>海南科技职业大学</t>
  </si>
  <si>
    <t>朱颖</t>
  </si>
  <si>
    <t>1997-11</t>
  </si>
  <si>
    <t>湖南外国语职业技术学院</t>
  </si>
  <si>
    <t>郑小伶</t>
  </si>
  <si>
    <t>1997-02</t>
  </si>
  <si>
    <t>何璐</t>
  </si>
  <si>
    <t>2001-07</t>
  </si>
  <si>
    <t>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</si>
</sst>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2"/>
      <name val="宋体"/>
      <charset val="134"/>
    </font>
    <font>
      <sz val="10"/>
      <name val="宋体"/>
      <charset val="134"/>
    </font>
    <font>
      <sz val="10"/>
      <color rgb="FFFF0000"/>
      <name val="宋体"/>
      <charset val="134"/>
    </font>
    <font>
      <b/>
      <sz val="18"/>
      <name val="宋体"/>
      <charset val="134"/>
    </font>
    <font>
      <sz val="12"/>
      <color theme="1"/>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5" fillId="0" borderId="0" applyFont="0" applyFill="0" applyBorder="0" applyAlignment="0" applyProtection="0">
      <alignment vertical="center"/>
    </xf>
    <xf numFmtId="0" fontId="6" fillId="11" borderId="0" applyNumberFormat="0" applyBorder="0" applyAlignment="0" applyProtection="0">
      <alignment vertical="center"/>
    </xf>
    <xf numFmtId="0" fontId="16" fillId="18"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12" fillId="14" borderId="0" applyNumberFormat="0" applyBorder="0" applyAlignment="0" applyProtection="0">
      <alignment vertical="center"/>
    </xf>
    <xf numFmtId="43" fontId="5" fillId="0" borderId="0" applyFont="0" applyFill="0" applyBorder="0" applyAlignment="0" applyProtection="0">
      <alignment vertical="center"/>
    </xf>
    <xf numFmtId="0" fontId="7" fillId="23" borderId="0" applyNumberFormat="0" applyBorder="0" applyAlignment="0" applyProtection="0">
      <alignment vertical="center"/>
    </xf>
    <xf numFmtId="0" fontId="2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17" borderId="5" applyNumberFormat="0" applyFont="0" applyAlignment="0" applyProtection="0">
      <alignment vertical="center"/>
    </xf>
    <xf numFmtId="0" fontId="7" fillId="22"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23" fillId="0" borderId="4" applyNumberFormat="0" applyFill="0" applyAlignment="0" applyProtection="0">
      <alignment vertical="center"/>
    </xf>
    <xf numFmtId="0" fontId="7" fillId="26" borderId="0" applyNumberFormat="0" applyBorder="0" applyAlignment="0" applyProtection="0">
      <alignment vertical="center"/>
    </xf>
    <xf numFmtId="0" fontId="10" fillId="0" borderId="7" applyNumberFormat="0" applyFill="0" applyAlignment="0" applyProtection="0">
      <alignment vertical="center"/>
    </xf>
    <xf numFmtId="0" fontId="7" fillId="21" borderId="0" applyNumberFormat="0" applyBorder="0" applyAlignment="0" applyProtection="0">
      <alignment vertical="center"/>
    </xf>
    <xf numFmtId="0" fontId="22" fillId="25" borderId="9" applyNumberFormat="0" applyAlignment="0" applyProtection="0">
      <alignment vertical="center"/>
    </xf>
    <xf numFmtId="0" fontId="18" fillId="25" borderId="6" applyNumberFormat="0" applyAlignment="0" applyProtection="0">
      <alignment vertical="center"/>
    </xf>
    <xf numFmtId="0" fontId="8" fillId="13" borderId="2" applyNumberFormat="0" applyAlignment="0" applyProtection="0">
      <alignment vertical="center"/>
    </xf>
    <xf numFmtId="0" fontId="6" fillId="10" borderId="0" applyNumberFormat="0" applyBorder="0" applyAlignment="0" applyProtection="0">
      <alignment vertical="center"/>
    </xf>
    <xf numFmtId="0" fontId="7" fillId="12" borderId="0" applyNumberFormat="0" applyBorder="0" applyAlignment="0" applyProtection="0">
      <alignment vertical="center"/>
    </xf>
    <xf numFmtId="0" fontId="14" fillId="0" borderId="3" applyNumberFormat="0" applyFill="0" applyAlignment="0" applyProtection="0">
      <alignment vertical="center"/>
    </xf>
    <xf numFmtId="0" fontId="21" fillId="0" borderId="8" applyNumberFormat="0" applyFill="0" applyAlignment="0" applyProtection="0">
      <alignment vertical="center"/>
    </xf>
    <xf numFmtId="0" fontId="17" fillId="24" borderId="0" applyNumberFormat="0" applyBorder="0" applyAlignment="0" applyProtection="0">
      <alignment vertical="center"/>
    </xf>
    <xf numFmtId="0" fontId="13" fillId="16" borderId="0" applyNumberFormat="0" applyBorder="0" applyAlignment="0" applyProtection="0">
      <alignment vertical="center"/>
    </xf>
    <xf numFmtId="0" fontId="6" fillId="9" borderId="0" applyNumberFormat="0" applyBorder="0" applyAlignment="0" applyProtection="0">
      <alignment vertical="center"/>
    </xf>
    <xf numFmtId="0" fontId="7" fillId="28" borderId="0" applyNumberFormat="0" applyBorder="0" applyAlignment="0" applyProtection="0">
      <alignment vertical="center"/>
    </xf>
    <xf numFmtId="0" fontId="6" fillId="15" borderId="0" applyNumberFormat="0" applyBorder="0" applyAlignment="0" applyProtection="0">
      <alignment vertical="center"/>
    </xf>
    <xf numFmtId="0" fontId="6" fillId="27"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7" fillId="32" borderId="0" applyNumberFormat="0" applyBorder="0" applyAlignment="0" applyProtection="0">
      <alignment vertical="center"/>
    </xf>
    <xf numFmtId="0" fontId="7" fillId="31"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7" fillId="30" borderId="0" applyNumberFormat="0" applyBorder="0" applyAlignment="0" applyProtection="0">
      <alignment vertical="center"/>
    </xf>
    <xf numFmtId="0" fontId="6" fillId="3" borderId="0" applyNumberFormat="0" applyBorder="0" applyAlignment="0" applyProtection="0">
      <alignment vertical="center"/>
    </xf>
    <xf numFmtId="0" fontId="7" fillId="20" borderId="0" applyNumberFormat="0" applyBorder="0" applyAlignment="0" applyProtection="0">
      <alignment vertical="center"/>
    </xf>
    <xf numFmtId="0" fontId="7" fillId="29" borderId="0" applyNumberFormat="0" applyBorder="0" applyAlignment="0" applyProtection="0">
      <alignment vertical="center"/>
    </xf>
    <xf numFmtId="0" fontId="6" fillId="2" borderId="0" applyNumberFormat="0" applyBorder="0" applyAlignment="0" applyProtection="0">
      <alignment vertical="center"/>
    </xf>
    <xf numFmtId="0" fontId="7" fillId="19" borderId="0" applyNumberFormat="0" applyBorder="0" applyAlignment="0" applyProtection="0">
      <alignment vertical="center"/>
    </xf>
  </cellStyleXfs>
  <cellXfs count="13">
    <xf numFmtId="0" fontId="0" fillId="0" borderId="0" xfId="0"/>
    <xf numFmtId="0" fontId="1" fillId="0" borderId="0" xfId="0" applyFont="1" applyAlignment="1">
      <alignment horizontal="center" vertical="center"/>
    </xf>
    <xf numFmtId="0" fontId="2" fillId="0" borderId="0" xfId="0" applyFont="1"/>
    <xf numFmtId="0" fontId="0" fillId="0" borderId="0" xfId="0" applyFont="1" applyAlignment="1">
      <alignment horizontal="center" vertical="center"/>
    </xf>
    <xf numFmtId="0" fontId="0" fillId="0" borderId="0" xfId="0" applyNumberFormat="1" applyFont="1" applyAlignment="1">
      <alignment horizontal="center" vertical="center"/>
    </xf>
    <xf numFmtId="0" fontId="0" fillId="0" borderId="0" xfId="0" applyFont="1"/>
    <xf numFmtId="0" fontId="3" fillId="0" borderId="0" xfId="0" applyFont="1"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M2" sqref="M2"/>
    </sheetView>
  </sheetViews>
  <sheetFormatPr defaultColWidth="9" defaultRowHeight="14.25"/>
  <cols>
    <col min="1" max="1" width="4.875" style="3" customWidth="1"/>
    <col min="2" max="2" width="9.5" style="3" customWidth="1"/>
    <col min="3" max="3" width="6.5" style="3" customWidth="1"/>
    <col min="4" max="4" width="12.25" style="4" customWidth="1"/>
    <col min="5" max="5" width="9.125" style="4" customWidth="1"/>
    <col min="6" max="6" width="16" style="4" customWidth="1"/>
    <col min="7" max="7" width="10" style="4" customWidth="1"/>
    <col min="8" max="8" width="7.5" style="4" customWidth="1"/>
    <col min="9" max="9" width="12.125" style="5" customWidth="1"/>
    <col min="10" max="10" width="12.375" style="5" customWidth="1"/>
    <col min="11" max="11" width="13.75" style="5" customWidth="1"/>
    <col min="12" max="12" width="12.625" style="5" customWidth="1"/>
    <col min="13" max="13" width="11.625" style="5" customWidth="1"/>
    <col min="14" max="14" width="7.875" style="5" customWidth="1"/>
    <col min="15" max="16384" width="9" style="5"/>
  </cols>
  <sheetData>
    <row r="1" ht="33" customHeight="1" spans="1:14">
      <c r="A1" s="6" t="s">
        <v>0</v>
      </c>
      <c r="B1" s="6"/>
      <c r="C1" s="6"/>
      <c r="D1" s="6"/>
      <c r="E1" s="6"/>
      <c r="F1" s="6"/>
      <c r="G1" s="6"/>
      <c r="H1" s="6"/>
      <c r="I1" s="6"/>
      <c r="J1" s="6"/>
      <c r="K1" s="6"/>
      <c r="L1" s="6"/>
      <c r="M1" s="6"/>
      <c r="N1" s="6"/>
    </row>
    <row r="2" s="1" customFormat="1" ht="35" customHeight="1" spans="1:14">
      <c r="A2" s="7" t="s">
        <v>1</v>
      </c>
      <c r="B2" s="8" t="s">
        <v>2</v>
      </c>
      <c r="C2" s="8" t="s">
        <v>3</v>
      </c>
      <c r="D2" s="8" t="s">
        <v>4</v>
      </c>
      <c r="E2" s="8" t="s">
        <v>5</v>
      </c>
      <c r="F2" s="8" t="s">
        <v>6</v>
      </c>
      <c r="G2" s="8" t="s">
        <v>7</v>
      </c>
      <c r="H2" s="8" t="s">
        <v>8</v>
      </c>
      <c r="I2" s="7" t="s">
        <v>9</v>
      </c>
      <c r="J2" s="7" t="s">
        <v>10</v>
      </c>
      <c r="K2" s="7" t="s">
        <v>11</v>
      </c>
      <c r="L2" s="7" t="s">
        <v>12</v>
      </c>
      <c r="M2" s="7" t="s">
        <v>13</v>
      </c>
      <c r="N2" s="8" t="s">
        <v>14</v>
      </c>
    </row>
    <row r="3" s="2" customFormat="1" ht="35" customHeight="1" spans="1:14">
      <c r="A3" s="9">
        <v>1</v>
      </c>
      <c r="B3" s="10" t="s">
        <v>15</v>
      </c>
      <c r="C3" s="10" t="s">
        <v>16</v>
      </c>
      <c r="D3" s="10" t="s">
        <v>17</v>
      </c>
      <c r="E3" s="10" t="s">
        <v>18</v>
      </c>
      <c r="F3" s="11" t="s">
        <v>19</v>
      </c>
      <c r="G3" s="11" t="s">
        <v>20</v>
      </c>
      <c r="H3" s="10" t="s">
        <v>21</v>
      </c>
      <c r="I3" s="12">
        <v>76</v>
      </c>
      <c r="J3" s="12">
        <f t="shared" ref="J3:J9" si="0">I3*0.6</f>
        <v>45.6</v>
      </c>
      <c r="K3" s="12">
        <v>68.67</v>
      </c>
      <c r="L3" s="12">
        <f t="shared" ref="L3:L9" si="1">K3*0.4</f>
        <v>27.468</v>
      </c>
      <c r="M3" s="12">
        <f t="shared" ref="M3:M9" si="2">J3+L3</f>
        <v>73.068</v>
      </c>
      <c r="N3" s="8" t="s">
        <v>22</v>
      </c>
    </row>
    <row r="4" s="2" customFormat="1" ht="35" customHeight="1" spans="1:14">
      <c r="A4" s="9">
        <v>2</v>
      </c>
      <c r="B4" s="10" t="s">
        <v>23</v>
      </c>
      <c r="C4" s="10" t="s">
        <v>16</v>
      </c>
      <c r="D4" s="10" t="s">
        <v>24</v>
      </c>
      <c r="E4" s="10" t="s">
        <v>18</v>
      </c>
      <c r="F4" s="11" t="s">
        <v>19</v>
      </c>
      <c r="G4" s="11" t="s">
        <v>20</v>
      </c>
      <c r="H4" s="10" t="s">
        <v>21</v>
      </c>
      <c r="I4" s="12">
        <v>73</v>
      </c>
      <c r="J4" s="12">
        <f t="shared" si="0"/>
        <v>43.8</v>
      </c>
      <c r="K4" s="12">
        <v>71.33</v>
      </c>
      <c r="L4" s="12">
        <f t="shared" si="1"/>
        <v>28.532</v>
      </c>
      <c r="M4" s="12">
        <f t="shared" si="2"/>
        <v>72.332</v>
      </c>
      <c r="N4" s="8" t="s">
        <v>22</v>
      </c>
    </row>
    <row r="5" s="2" customFormat="1" ht="35" customHeight="1" spans="1:14">
      <c r="A5" s="9">
        <v>3</v>
      </c>
      <c r="B5" s="10" t="s">
        <v>25</v>
      </c>
      <c r="C5" s="10" t="s">
        <v>16</v>
      </c>
      <c r="D5" s="10" t="s">
        <v>26</v>
      </c>
      <c r="E5" s="10" t="s">
        <v>18</v>
      </c>
      <c r="F5" s="11" t="s">
        <v>19</v>
      </c>
      <c r="G5" s="11" t="s">
        <v>20</v>
      </c>
      <c r="H5" s="10" t="s">
        <v>21</v>
      </c>
      <c r="I5" s="12">
        <v>59</v>
      </c>
      <c r="J5" s="12">
        <f t="shared" si="0"/>
        <v>35.4</v>
      </c>
      <c r="K5" s="12">
        <v>80.67</v>
      </c>
      <c r="L5" s="12">
        <f t="shared" si="1"/>
        <v>32.268</v>
      </c>
      <c r="M5" s="12">
        <f t="shared" si="2"/>
        <v>67.668</v>
      </c>
      <c r="N5" s="8" t="s">
        <v>22</v>
      </c>
    </row>
    <row r="6" s="2" customFormat="1" ht="35" customHeight="1" spans="1:14">
      <c r="A6" s="9">
        <v>4</v>
      </c>
      <c r="B6" s="10" t="s">
        <v>27</v>
      </c>
      <c r="C6" s="10" t="s">
        <v>16</v>
      </c>
      <c r="D6" s="10" t="s">
        <v>28</v>
      </c>
      <c r="E6" s="10" t="s">
        <v>18</v>
      </c>
      <c r="F6" s="11" t="s">
        <v>29</v>
      </c>
      <c r="G6" s="11" t="s">
        <v>20</v>
      </c>
      <c r="H6" s="10" t="s">
        <v>21</v>
      </c>
      <c r="I6" s="12">
        <v>53</v>
      </c>
      <c r="J6" s="12">
        <f t="shared" si="0"/>
        <v>31.8</v>
      </c>
      <c r="K6" s="12">
        <v>85</v>
      </c>
      <c r="L6" s="12">
        <f t="shared" si="1"/>
        <v>34</v>
      </c>
      <c r="M6" s="12">
        <f t="shared" si="2"/>
        <v>65.8</v>
      </c>
      <c r="N6" s="8" t="s">
        <v>22</v>
      </c>
    </row>
    <row r="7" s="2" customFormat="1" ht="37" customHeight="1" spans="1:14">
      <c r="A7" s="9">
        <v>5</v>
      </c>
      <c r="B7" s="10" t="s">
        <v>30</v>
      </c>
      <c r="C7" s="10" t="s">
        <v>16</v>
      </c>
      <c r="D7" s="10" t="s">
        <v>31</v>
      </c>
      <c r="E7" s="10" t="s">
        <v>18</v>
      </c>
      <c r="F7" s="11" t="s">
        <v>32</v>
      </c>
      <c r="G7" s="11" t="s">
        <v>20</v>
      </c>
      <c r="H7" s="10" t="s">
        <v>21</v>
      </c>
      <c r="I7" s="12">
        <v>44</v>
      </c>
      <c r="J7" s="12">
        <f t="shared" si="0"/>
        <v>26.4</v>
      </c>
      <c r="K7" s="12">
        <v>89.67</v>
      </c>
      <c r="L7" s="12">
        <f t="shared" si="1"/>
        <v>35.868</v>
      </c>
      <c r="M7" s="12">
        <f t="shared" si="2"/>
        <v>62.268</v>
      </c>
      <c r="N7" s="8" t="s">
        <v>22</v>
      </c>
    </row>
    <row r="8" ht="35" customHeight="1" spans="1:14">
      <c r="A8" s="9">
        <v>6</v>
      </c>
      <c r="B8" s="10" t="s">
        <v>33</v>
      </c>
      <c r="C8" s="10" t="s">
        <v>16</v>
      </c>
      <c r="D8" s="10" t="s">
        <v>34</v>
      </c>
      <c r="E8" s="10" t="s">
        <v>18</v>
      </c>
      <c r="F8" s="11" t="s">
        <v>19</v>
      </c>
      <c r="G8" s="11" t="s">
        <v>20</v>
      </c>
      <c r="H8" s="10" t="s">
        <v>21</v>
      </c>
      <c r="I8" s="12">
        <v>59</v>
      </c>
      <c r="J8" s="12">
        <f t="shared" si="0"/>
        <v>35.4</v>
      </c>
      <c r="K8" s="12">
        <v>62</v>
      </c>
      <c r="L8" s="12">
        <f t="shared" si="1"/>
        <v>24.8</v>
      </c>
      <c r="M8" s="12">
        <f t="shared" si="2"/>
        <v>60.2</v>
      </c>
      <c r="N8" s="8" t="s">
        <v>22</v>
      </c>
    </row>
    <row r="9" ht="35" customHeight="1" spans="1:14">
      <c r="A9" s="9">
        <v>7</v>
      </c>
      <c r="B9" s="10" t="s">
        <v>35</v>
      </c>
      <c r="C9" s="10" t="s">
        <v>16</v>
      </c>
      <c r="D9" s="10" t="s">
        <v>36</v>
      </c>
      <c r="E9" s="10" t="s">
        <v>18</v>
      </c>
      <c r="F9" s="11" t="s">
        <v>19</v>
      </c>
      <c r="G9" s="11" t="s">
        <v>20</v>
      </c>
      <c r="H9" s="10" t="s">
        <v>21</v>
      </c>
      <c r="I9" s="12">
        <v>33</v>
      </c>
      <c r="J9" s="12">
        <f t="shared" si="0"/>
        <v>19.8</v>
      </c>
      <c r="K9" s="12">
        <v>90.33</v>
      </c>
      <c r="L9" s="12">
        <f t="shared" si="1"/>
        <v>36.132</v>
      </c>
      <c r="M9" s="12">
        <f t="shared" si="2"/>
        <v>55.932</v>
      </c>
      <c r="N9" s="8" t="s">
        <v>37</v>
      </c>
    </row>
  </sheetData>
  <sortState ref="A3:T9">
    <sortCondition ref="M3" descending="1"/>
  </sortState>
  <mergeCells count="1">
    <mergeCell ref="A1:N1"/>
  </mergeCells>
  <pageMargins left="0.472222222222222" right="0.161111111111111" top="1" bottom="1" header="0.511805555555556" footer="0.511805555555556"/>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2020-01-09T03:46:00Z</dcterms:created>
  <dcterms:modified xsi:type="dcterms:W3CDTF">2021-12-17T08:01:15Z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61C1C9CAD6B14413A51C003B38EC8A40</vt:lpwstr>
  </property>
</Properties>
</file>