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3" sheetId="4" r:id="rId1"/>
  </sheets>
  <definedNames>
    <definedName name="_xlnm._FilterDatabase" localSheetId="0" hidden="1">Sheet3!$A$2:$I$89</definedName>
    <definedName name="_xlnm.Print_Titles" localSheetId="0">Sheet3!$2:$2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<sst xmlns="http://schemas.openxmlformats.org/spreadsheetml/2006/main" count="365" uniqueCount="152">
  <si>
    <t>邵阳学院附属第二医院2024年公开招聘综合成绩和入围体检人员名单</t>
  </si>
  <si>
    <t>序号</t>
  </si>
  <si>
    <t>姓名</t>
  </si>
  <si>
    <t>岗位</t>
  </si>
  <si>
    <t>岗位代码</t>
  </si>
  <si>
    <t>笔试成绩</t>
  </si>
  <si>
    <t>实操成绩</t>
  </si>
  <si>
    <t>综合成绩</t>
  </si>
  <si>
    <t>是否入围体检环节</t>
  </si>
  <si>
    <t>苏秀容</t>
  </si>
  <si>
    <t>院前急救主治医师</t>
  </si>
  <si>
    <t>B02</t>
  </si>
  <si>
    <t>是</t>
  </si>
  <si>
    <t>陈冰</t>
  </si>
  <si>
    <t>否</t>
  </si>
  <si>
    <t>刘华英</t>
  </si>
  <si>
    <t>缺考</t>
  </si>
  <si>
    <t>肖旺发</t>
  </si>
  <si>
    <t>甲状腺及乳腺外科医师2</t>
  </si>
  <si>
    <t>B07</t>
  </si>
  <si>
    <t>肖聪</t>
  </si>
  <si>
    <t xml:space="preserve">否 </t>
  </si>
  <si>
    <t>张子豪</t>
  </si>
  <si>
    <t>肛肠外科医师</t>
  </si>
  <si>
    <t>B10</t>
  </si>
  <si>
    <t>袁诗淇</t>
  </si>
  <si>
    <t>检验科医学检验师</t>
  </si>
  <si>
    <t>B19</t>
  </si>
  <si>
    <t>李思静</t>
  </si>
  <si>
    <t>李文娜</t>
  </si>
  <si>
    <t>药学部药师</t>
  </si>
  <si>
    <t>B20</t>
  </si>
  <si>
    <t>莫玉婷</t>
  </si>
  <si>
    <t>刘良文</t>
  </si>
  <si>
    <t>胃肠外科医师</t>
  </si>
  <si>
    <t>B22</t>
  </si>
  <si>
    <t>何涘</t>
  </si>
  <si>
    <t>刘振斌</t>
  </si>
  <si>
    <t>心胸外科医师2</t>
  </si>
  <si>
    <t>B23</t>
  </si>
  <si>
    <t>伍焱平</t>
  </si>
  <si>
    <t>肝胆外科医师2</t>
  </si>
  <si>
    <t>B24</t>
  </si>
  <si>
    <t>刘剑锋</t>
  </si>
  <si>
    <t>王汉辉</t>
  </si>
  <si>
    <t>肖洁</t>
  </si>
  <si>
    <t>急诊外科医师2</t>
  </si>
  <si>
    <t>B28</t>
  </si>
  <si>
    <t>贺贵归</t>
  </si>
  <si>
    <t>康复科医师</t>
  </si>
  <si>
    <t>B32</t>
  </si>
  <si>
    <t>宋思瑾</t>
  </si>
  <si>
    <t>张飞鸿</t>
  </si>
  <si>
    <t>陈骐</t>
  </si>
  <si>
    <t>全科医学科医师</t>
  </si>
  <si>
    <t>B33</t>
  </si>
  <si>
    <t>康承准</t>
  </si>
  <si>
    <t>刘凯</t>
  </si>
  <si>
    <t>吉慧丽</t>
  </si>
  <si>
    <t>妇科医师</t>
  </si>
  <si>
    <t>B34</t>
  </si>
  <si>
    <t>吕苏兰</t>
  </si>
  <si>
    <t>杨梅</t>
  </si>
  <si>
    <t>钟媛</t>
  </si>
  <si>
    <t>消化内科内镜医师</t>
  </si>
  <si>
    <t>B35</t>
  </si>
  <si>
    <t>邓亚军</t>
  </si>
  <si>
    <t>心血管内科医师2</t>
  </si>
  <si>
    <t>B37</t>
  </si>
  <si>
    <t>陈涛</t>
  </si>
  <si>
    <t>李晓芳</t>
  </si>
  <si>
    <t>内分泌科医师2</t>
  </si>
  <si>
    <t>B38</t>
  </si>
  <si>
    <t>黄斌</t>
  </si>
  <si>
    <t>神经内科介入医师2</t>
  </si>
  <si>
    <t>B39</t>
  </si>
  <si>
    <t>万智兴</t>
  </si>
  <si>
    <t>血液肿瘤内科医师2</t>
  </si>
  <si>
    <t>B40</t>
  </si>
  <si>
    <t>陶依宁</t>
  </si>
  <si>
    <t>呼吸内科医师</t>
  </si>
  <si>
    <t>B41</t>
  </si>
  <si>
    <t>米航</t>
  </si>
  <si>
    <t>黄易韦</t>
  </si>
  <si>
    <t>吴战</t>
  </si>
  <si>
    <t>沈钰智</t>
  </si>
  <si>
    <t>莫世玉</t>
  </si>
  <si>
    <t>张真玮</t>
  </si>
  <si>
    <t>老年医学科医师</t>
  </si>
  <si>
    <t>B44</t>
  </si>
  <si>
    <t>谢璐</t>
  </si>
  <si>
    <t>关节与创伤外科医师</t>
  </si>
  <si>
    <t>B49</t>
  </si>
  <si>
    <t>游斌</t>
  </si>
  <si>
    <t>张荣振</t>
  </si>
  <si>
    <t>雷海珍</t>
  </si>
  <si>
    <t>产科医师</t>
  </si>
  <si>
    <t>B50</t>
  </si>
  <si>
    <t>陈梦盈</t>
  </si>
  <si>
    <t>介入科技师</t>
  </si>
  <si>
    <t>B53</t>
  </si>
  <si>
    <t>朱玉花</t>
  </si>
  <si>
    <t>曾毅</t>
  </si>
  <si>
    <t>吴露攀</t>
  </si>
  <si>
    <t>输血科医学检验师</t>
  </si>
  <si>
    <t>B54</t>
  </si>
  <si>
    <t>段俐</t>
  </si>
  <si>
    <t>蔡水婷</t>
  </si>
  <si>
    <t>杨利娟</t>
  </si>
  <si>
    <t>护士2</t>
  </si>
  <si>
    <t>B55</t>
  </si>
  <si>
    <t>方建华</t>
  </si>
  <si>
    <t>李登情</t>
  </si>
  <si>
    <t>王玉丽</t>
  </si>
  <si>
    <t>陆康铭</t>
  </si>
  <si>
    <t>王芳</t>
  </si>
  <si>
    <t>曾玉清</t>
  </si>
  <si>
    <t>田梦兰</t>
  </si>
  <si>
    <t>容烨佳</t>
  </si>
  <si>
    <t>黄思君</t>
  </si>
  <si>
    <t>张璐</t>
  </si>
  <si>
    <t>王雅琴</t>
  </si>
  <si>
    <t>陈迎迎</t>
  </si>
  <si>
    <t>刘玲</t>
  </si>
  <si>
    <t>唐繁</t>
  </si>
  <si>
    <t>曹婧璐</t>
  </si>
  <si>
    <t>朱品</t>
  </si>
  <si>
    <t>戴依林</t>
  </si>
  <si>
    <t>吴文薇</t>
  </si>
  <si>
    <t>侯敏</t>
  </si>
  <si>
    <t>刘玉</t>
  </si>
  <si>
    <t>彭奥</t>
  </si>
  <si>
    <t>曹芳</t>
  </si>
  <si>
    <t>林欢</t>
  </si>
  <si>
    <t>李卉</t>
  </si>
  <si>
    <t>周玲</t>
  </si>
  <si>
    <t>尹琪</t>
  </si>
  <si>
    <t>刘洋</t>
  </si>
  <si>
    <t>刘洁</t>
  </si>
  <si>
    <t>向裕荣</t>
  </si>
  <si>
    <t>黄蓓佳</t>
  </si>
  <si>
    <t>肖奕</t>
  </si>
  <si>
    <t>余芬芬</t>
  </si>
  <si>
    <t>医改办科员</t>
  </si>
  <si>
    <t>B56</t>
  </si>
  <si>
    <t>贺逸雨</t>
  </si>
  <si>
    <t>刘玺</t>
  </si>
  <si>
    <t>黄晓英</t>
  </si>
  <si>
    <t>纪检监察审计办公室科员</t>
  </si>
  <si>
    <t>B57</t>
  </si>
  <si>
    <t>叶俊婕</t>
  </si>
  <si>
    <t>钟婷婷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</si>
</sst>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rgb="FF000000"/>
      <name val="Arial"/>
      <charset val="204"/>
    </font>
    <font>
      <sz val="9"/>
      <color rgb="FF000000"/>
      <name val="Arial"/>
      <charset val="204"/>
    </font>
    <font>
      <sz val="8"/>
      <color rgb="FF000000"/>
      <name val="仿宋_GB2312"/>
      <charset val="204"/>
    </font>
    <font>
      <sz val="12"/>
      <color rgb="FF000000"/>
      <name val="宋体"/>
      <charset val="204"/>
    </font>
    <font>
      <sz val="12"/>
      <color rgb="FF000000"/>
      <name val="Arial"/>
      <charset val="204"/>
    </font>
    <font>
      <sz val="9"/>
      <name val="宋体"/>
      <charset val="134"/>
    </font>
    <font>
      <sz val="9"/>
      <color rgb="FF000000"/>
      <name val="宋体"/>
      <charset val="204"/>
    </font>
    <font>
      <sz val="9"/>
      <name val="宋体"/>
      <charset val="20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zoomScale="160" zoomScaleNormal="160" workbookViewId="0">
      <pane ySplit="2" topLeftCell="A23" activePane="bottomLeft" state="frozen"/>
      <selection/>
      <selection pane="bottomLeft" activeCell="J29" sqref="J29"/>
    </sheetView>
  </sheetViews>
  <sheetFormatPr defaultColWidth="9" defaultRowHeight="13.8"/>
  <cols>
    <col min="1" max="1" width="5.375" customWidth="1"/>
    <col min="2" max="2" width="7.49166666666667" customWidth="1"/>
    <col min="3" max="3" width="17.9666666666667" customWidth="1"/>
    <col min="4" max="4" width="7.49166666666667" customWidth="1"/>
    <col min="5" max="7" width="7.66666666666667" style="2" customWidth="1"/>
    <col min="8" max="8" width="13.75" style="3" customWidth="1"/>
  </cols>
  <sheetData>
    <row r="1" ht="22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s="1" customFormat="1" ht="1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ht="13" customHeight="1" spans="1:9">
      <c r="A3" s="9">
        <v>1</v>
      </c>
      <c r="B3" s="10" t="s">
        <v>9</v>
      </c>
      <c r="C3" s="10" t="s">
        <v>10</v>
      </c>
      <c r="D3" s="10" t="s">
        <v>11</v>
      </c>
      <c r="E3" s="11">
        <v>64</v>
      </c>
      <c r="F3" s="11">
        <v>89.9</v>
      </c>
      <c r="G3" s="12">
        <f>E3*0.6+F3*0.4</f>
        <v>74.36</v>
      </c>
      <c r="H3" s="13" t="s">
        <v>12</v>
      </c>
      <c r="I3" s="2"/>
    </row>
    <row r="4" ht="13" customHeight="1" spans="1:8">
      <c r="A4" s="9">
        <v>2</v>
      </c>
      <c r="B4" s="13" t="s">
        <v>13</v>
      </c>
      <c r="C4" s="13" t="s">
        <v>10</v>
      </c>
      <c r="D4" s="13" t="s">
        <v>11</v>
      </c>
      <c r="E4" s="14">
        <v>67</v>
      </c>
      <c r="F4" s="14">
        <v>42.2</v>
      </c>
      <c r="G4" s="12">
        <f>E4*0.6+F4*0.4</f>
        <v>57.08</v>
      </c>
      <c r="H4" s="13" t="s">
        <v>14</v>
      </c>
    </row>
    <row r="5" ht="13" customHeight="1" spans="1:8">
      <c r="A5" s="9">
        <v>3</v>
      </c>
      <c r="B5" s="13" t="s">
        <v>15</v>
      </c>
      <c r="C5" s="13" t="s">
        <v>10</v>
      </c>
      <c r="D5" s="13" t="s">
        <v>11</v>
      </c>
      <c r="E5" s="14">
        <v>64</v>
      </c>
      <c r="F5" s="14" t="s">
        <v>16</v>
      </c>
      <c r="G5" s="12">
        <f>E5*0.6</f>
        <v>38.4</v>
      </c>
      <c r="H5" s="13" t="s">
        <v>14</v>
      </c>
    </row>
    <row r="6" ht="13" customHeight="1" spans="1:8">
      <c r="A6" s="9">
        <v>4</v>
      </c>
      <c r="B6" s="13" t="s">
        <v>17</v>
      </c>
      <c r="C6" s="13" t="s">
        <v>18</v>
      </c>
      <c r="D6" s="13" t="s">
        <v>19</v>
      </c>
      <c r="E6" s="14">
        <v>69</v>
      </c>
      <c r="F6" s="14">
        <v>86.7</v>
      </c>
      <c r="G6" s="12">
        <f t="shared" ref="G4:G38" si="0">E6*0.6+F6*0.4</f>
        <v>76.08</v>
      </c>
      <c r="H6" s="15" t="s">
        <v>12</v>
      </c>
    </row>
    <row r="7" ht="13" customHeight="1" spans="1:8">
      <c r="A7" s="9">
        <v>5</v>
      </c>
      <c r="B7" s="13" t="s">
        <v>20</v>
      </c>
      <c r="C7" s="13" t="s">
        <v>18</v>
      </c>
      <c r="D7" s="13" t="s">
        <v>19</v>
      </c>
      <c r="E7" s="14">
        <v>66</v>
      </c>
      <c r="F7" s="14">
        <v>42.9</v>
      </c>
      <c r="G7" s="12">
        <f t="shared" si="0"/>
        <v>56.76</v>
      </c>
      <c r="H7" s="15" t="s">
        <v>21</v>
      </c>
    </row>
    <row r="8" ht="13" customHeight="1" spans="1:8">
      <c r="A8" s="9">
        <v>6</v>
      </c>
      <c r="B8" s="13" t="s">
        <v>22</v>
      </c>
      <c r="C8" s="13" t="s">
        <v>23</v>
      </c>
      <c r="D8" s="13" t="s">
        <v>24</v>
      </c>
      <c r="E8" s="14">
        <v>61</v>
      </c>
      <c r="F8" s="14">
        <v>72.1</v>
      </c>
      <c r="G8" s="12">
        <f t="shared" si="0"/>
        <v>65.44</v>
      </c>
      <c r="H8" s="13" t="s">
        <v>12</v>
      </c>
    </row>
    <row r="9" ht="13" customHeight="1" spans="1:8">
      <c r="A9" s="9">
        <v>7</v>
      </c>
      <c r="B9" s="13" t="s">
        <v>25</v>
      </c>
      <c r="C9" s="13" t="s">
        <v>26</v>
      </c>
      <c r="D9" s="13" t="s">
        <v>27</v>
      </c>
      <c r="E9" s="14">
        <v>70</v>
      </c>
      <c r="F9" s="14">
        <v>69</v>
      </c>
      <c r="G9" s="12">
        <f t="shared" si="0"/>
        <v>69.6</v>
      </c>
      <c r="H9" s="15" t="s">
        <v>12</v>
      </c>
    </row>
    <row r="10" ht="14.05" customHeight="1" spans="1:8">
      <c r="A10" s="9">
        <v>8</v>
      </c>
      <c r="B10" s="13" t="s">
        <v>28</v>
      </c>
      <c r="C10" s="13" t="s">
        <v>26</v>
      </c>
      <c r="D10" s="13" t="s">
        <v>27</v>
      </c>
      <c r="E10" s="16">
        <v>63</v>
      </c>
      <c r="F10" s="16">
        <v>71.2</v>
      </c>
      <c r="G10" s="12">
        <f t="shared" si="0"/>
        <v>66.28</v>
      </c>
      <c r="H10" s="13" t="s">
        <v>14</v>
      </c>
    </row>
    <row r="11" ht="14.05" customHeight="1" spans="1:8">
      <c r="A11" s="9">
        <v>9</v>
      </c>
      <c r="B11" s="13" t="s">
        <v>29</v>
      </c>
      <c r="C11" s="13" t="s">
        <v>30</v>
      </c>
      <c r="D11" s="13" t="s">
        <v>31</v>
      </c>
      <c r="E11" s="16">
        <v>61</v>
      </c>
      <c r="F11" s="16">
        <v>74.2</v>
      </c>
      <c r="G11" s="12">
        <f t="shared" si="0"/>
        <v>66.28</v>
      </c>
      <c r="H11" s="17" t="s">
        <v>12</v>
      </c>
    </row>
    <row r="12" ht="14.05" customHeight="1" spans="1:8">
      <c r="A12" s="9">
        <v>10</v>
      </c>
      <c r="B12" s="13" t="s">
        <v>32</v>
      </c>
      <c r="C12" s="13" t="s">
        <v>30</v>
      </c>
      <c r="D12" s="13" t="s">
        <v>31</v>
      </c>
      <c r="E12" s="16">
        <v>67</v>
      </c>
      <c r="F12" s="16" t="s">
        <v>16</v>
      </c>
      <c r="G12" s="12">
        <f>E12*0.6</f>
        <v>40.2</v>
      </c>
      <c r="H12" s="17" t="s">
        <v>14</v>
      </c>
    </row>
    <row r="13" ht="14.05" customHeight="1" spans="1:8">
      <c r="A13" s="9">
        <v>11</v>
      </c>
      <c r="B13" s="13" t="s">
        <v>33</v>
      </c>
      <c r="C13" s="13" t="s">
        <v>34</v>
      </c>
      <c r="D13" s="13" t="s">
        <v>35</v>
      </c>
      <c r="E13" s="16">
        <v>64</v>
      </c>
      <c r="F13" s="16">
        <v>85.1</v>
      </c>
      <c r="G13" s="12">
        <f t="shared" si="0"/>
        <v>72.44</v>
      </c>
      <c r="H13" s="13" t="s">
        <v>12</v>
      </c>
    </row>
    <row r="14" ht="14.05" customHeight="1" spans="1:8">
      <c r="A14" s="9">
        <v>12</v>
      </c>
      <c r="B14" s="13" t="s">
        <v>36</v>
      </c>
      <c r="C14" s="13" t="s">
        <v>34</v>
      </c>
      <c r="D14" s="13" t="s">
        <v>35</v>
      </c>
      <c r="E14" s="16">
        <v>61</v>
      </c>
      <c r="F14" s="16">
        <v>86.25</v>
      </c>
      <c r="G14" s="12">
        <f t="shared" si="0"/>
        <v>71.1</v>
      </c>
      <c r="H14" s="13" t="s">
        <v>12</v>
      </c>
    </row>
    <row r="15" ht="14.05" customHeight="1" spans="1:8">
      <c r="A15" s="9">
        <v>13</v>
      </c>
      <c r="B15" s="13" t="s">
        <v>37</v>
      </c>
      <c r="C15" s="13" t="s">
        <v>38</v>
      </c>
      <c r="D15" s="13" t="s">
        <v>39</v>
      </c>
      <c r="E15" s="16">
        <v>64</v>
      </c>
      <c r="F15" s="16">
        <v>91</v>
      </c>
      <c r="G15" s="12">
        <f t="shared" si="0"/>
        <v>74.8</v>
      </c>
      <c r="H15" s="17" t="s">
        <v>12</v>
      </c>
    </row>
    <row r="16" ht="14.05" customHeight="1" spans="1:8">
      <c r="A16" s="9">
        <v>14</v>
      </c>
      <c r="B16" s="13" t="s">
        <v>40</v>
      </c>
      <c r="C16" s="13" t="s">
        <v>41</v>
      </c>
      <c r="D16" s="13" t="s">
        <v>42</v>
      </c>
      <c r="E16" s="16">
        <v>66</v>
      </c>
      <c r="F16" s="16">
        <v>86.4</v>
      </c>
      <c r="G16" s="12">
        <f t="shared" si="0"/>
        <v>74.16</v>
      </c>
      <c r="H16" s="17" t="s">
        <v>12</v>
      </c>
    </row>
    <row r="17" ht="14.05" customHeight="1" spans="1:8">
      <c r="A17" s="9">
        <v>15</v>
      </c>
      <c r="B17" s="13" t="s">
        <v>43</v>
      </c>
      <c r="C17" s="13" t="s">
        <v>41</v>
      </c>
      <c r="D17" s="13" t="s">
        <v>42</v>
      </c>
      <c r="E17" s="16">
        <v>62</v>
      </c>
      <c r="F17" s="16">
        <v>85.8</v>
      </c>
      <c r="G17" s="12">
        <f t="shared" si="0"/>
        <v>71.52</v>
      </c>
      <c r="H17" s="17" t="s">
        <v>12</v>
      </c>
    </row>
    <row r="18" ht="14.05" customHeight="1" spans="1:8">
      <c r="A18" s="9">
        <v>16</v>
      </c>
      <c r="B18" s="13" t="s">
        <v>44</v>
      </c>
      <c r="C18" s="13" t="s">
        <v>41</v>
      </c>
      <c r="D18" s="13" t="s">
        <v>42</v>
      </c>
      <c r="E18" s="16">
        <v>60</v>
      </c>
      <c r="F18" s="16">
        <v>72.3</v>
      </c>
      <c r="G18" s="12">
        <f t="shared" si="0"/>
        <v>64.92</v>
      </c>
      <c r="H18" s="17" t="s">
        <v>14</v>
      </c>
    </row>
    <row r="19" ht="14.05" customHeight="1" spans="1:8">
      <c r="A19" s="9">
        <v>17</v>
      </c>
      <c r="B19" s="13" t="s">
        <v>45</v>
      </c>
      <c r="C19" s="13" t="s">
        <v>46</v>
      </c>
      <c r="D19" s="13" t="s">
        <v>47</v>
      </c>
      <c r="E19" s="16">
        <v>63</v>
      </c>
      <c r="F19" s="16">
        <v>87.7</v>
      </c>
      <c r="G19" s="12">
        <f t="shared" si="0"/>
        <v>72.88</v>
      </c>
      <c r="H19" s="13" t="s">
        <v>12</v>
      </c>
    </row>
    <row r="20" ht="14.05" customHeight="1" spans="1:8">
      <c r="A20" s="9">
        <v>18</v>
      </c>
      <c r="B20" s="13" t="s">
        <v>48</v>
      </c>
      <c r="C20" s="13" t="s">
        <v>49</v>
      </c>
      <c r="D20" s="13" t="s">
        <v>50</v>
      </c>
      <c r="E20" s="16">
        <v>62</v>
      </c>
      <c r="F20" s="16">
        <v>88.8</v>
      </c>
      <c r="G20" s="12">
        <f t="shared" si="0"/>
        <v>72.72</v>
      </c>
      <c r="H20" s="13" t="s">
        <v>12</v>
      </c>
    </row>
    <row r="21" ht="14.05" customHeight="1" spans="1:8">
      <c r="A21" s="9">
        <v>19</v>
      </c>
      <c r="B21" s="18" t="s">
        <v>51</v>
      </c>
      <c r="C21" s="19" t="s">
        <v>49</v>
      </c>
      <c r="D21" s="20" t="s">
        <v>50</v>
      </c>
      <c r="E21" s="21">
        <v>20</v>
      </c>
      <c r="F21" s="22">
        <v>82.9</v>
      </c>
      <c r="G21" s="12">
        <f t="shared" si="0"/>
        <v>45.16</v>
      </c>
      <c r="H21" s="23" t="s">
        <v>14</v>
      </c>
    </row>
    <row r="22" spans="1:8">
      <c r="A22" s="9">
        <v>20</v>
      </c>
      <c r="B22" s="7" t="s">
        <v>52</v>
      </c>
      <c r="C22" s="7" t="s">
        <v>49</v>
      </c>
      <c r="D22" s="7" t="s">
        <v>50</v>
      </c>
      <c r="E22" s="24">
        <v>60</v>
      </c>
      <c r="F22" s="24" t="s">
        <v>16</v>
      </c>
      <c r="G22" s="12">
        <f>E22*0.6</f>
        <v>36</v>
      </c>
      <c r="H22" s="23" t="s">
        <v>14</v>
      </c>
    </row>
    <row r="23" spans="1:8">
      <c r="A23" s="9">
        <v>21</v>
      </c>
      <c r="B23" s="25" t="s">
        <v>53</v>
      </c>
      <c r="C23" s="26" t="s">
        <v>54</v>
      </c>
      <c r="D23" s="27" t="s">
        <v>55</v>
      </c>
      <c r="E23" s="28">
        <v>69</v>
      </c>
      <c r="F23" s="29">
        <v>84.5</v>
      </c>
      <c r="G23" s="12">
        <f t="shared" si="0"/>
        <v>75.2</v>
      </c>
      <c r="H23" s="30" t="s">
        <v>12</v>
      </c>
    </row>
    <row r="24" spans="1:8">
      <c r="A24" s="9">
        <v>22</v>
      </c>
      <c r="B24" s="25" t="s">
        <v>56</v>
      </c>
      <c r="C24" s="26" t="s">
        <v>54</v>
      </c>
      <c r="D24" s="27" t="s">
        <v>55</v>
      </c>
      <c r="E24" s="28">
        <v>65</v>
      </c>
      <c r="F24" s="28">
        <v>79.6</v>
      </c>
      <c r="G24" s="12">
        <f t="shared" si="0"/>
        <v>70.84</v>
      </c>
      <c r="H24" s="30" t="s">
        <v>14</v>
      </c>
    </row>
    <row r="25" spans="1:8">
      <c r="A25" s="9">
        <v>23</v>
      </c>
      <c r="B25" s="25" t="s">
        <v>57</v>
      </c>
      <c r="C25" s="26" t="s">
        <v>54</v>
      </c>
      <c r="D25" s="27" t="s">
        <v>55</v>
      </c>
      <c r="E25" s="28">
        <v>62</v>
      </c>
      <c r="F25" s="28">
        <v>82.2</v>
      </c>
      <c r="G25" s="12">
        <f t="shared" si="0"/>
        <v>70.08</v>
      </c>
      <c r="H25" s="30" t="s">
        <v>14</v>
      </c>
    </row>
    <row r="26" spans="1:8">
      <c r="A26" s="9">
        <v>24</v>
      </c>
      <c r="B26" s="25" t="s">
        <v>58</v>
      </c>
      <c r="C26" s="26" t="s">
        <v>59</v>
      </c>
      <c r="D26" s="27" t="s">
        <v>60</v>
      </c>
      <c r="E26" s="28">
        <v>61</v>
      </c>
      <c r="F26" s="29">
        <v>84.2</v>
      </c>
      <c r="G26" s="12">
        <f t="shared" si="0"/>
        <v>70.28</v>
      </c>
      <c r="H26" s="30" t="s">
        <v>12</v>
      </c>
    </row>
    <row r="27" spans="1:8">
      <c r="A27" s="9">
        <v>25</v>
      </c>
      <c r="B27" s="25" t="s">
        <v>61</v>
      </c>
      <c r="C27" s="26" t="s">
        <v>59</v>
      </c>
      <c r="D27" s="27" t="s">
        <v>60</v>
      </c>
      <c r="E27" s="28">
        <v>58</v>
      </c>
      <c r="F27" s="29">
        <v>75.5</v>
      </c>
      <c r="G27" s="12">
        <f t="shared" si="0"/>
        <v>65</v>
      </c>
      <c r="H27" s="30" t="s">
        <v>14</v>
      </c>
    </row>
    <row r="28" spans="1:8">
      <c r="A28" s="9">
        <v>26</v>
      </c>
      <c r="B28" s="25" t="s">
        <v>62</v>
      </c>
      <c r="C28" s="26" t="s">
        <v>59</v>
      </c>
      <c r="D28" s="27" t="s">
        <v>60</v>
      </c>
      <c r="E28" s="28">
        <v>63</v>
      </c>
      <c r="F28" s="28">
        <v>45.7</v>
      </c>
      <c r="G28" s="12">
        <f t="shared" si="0"/>
        <v>56.08</v>
      </c>
      <c r="H28" s="30" t="s">
        <v>14</v>
      </c>
    </row>
    <row r="29" spans="1:8">
      <c r="A29" s="9">
        <v>27</v>
      </c>
      <c r="B29" s="25" t="s">
        <v>63</v>
      </c>
      <c r="C29" s="26" t="s">
        <v>64</v>
      </c>
      <c r="D29" s="27" t="s">
        <v>65</v>
      </c>
      <c r="E29" s="28">
        <v>69</v>
      </c>
      <c r="F29" s="28">
        <v>89.2</v>
      </c>
      <c r="G29" s="12">
        <f t="shared" si="0"/>
        <v>77.08</v>
      </c>
      <c r="H29" s="30" t="s">
        <v>12</v>
      </c>
    </row>
    <row r="30" spans="1:8">
      <c r="A30" s="9">
        <v>28</v>
      </c>
      <c r="B30" s="25" t="s">
        <v>66</v>
      </c>
      <c r="C30" s="26" t="s">
        <v>67</v>
      </c>
      <c r="D30" s="27" t="s">
        <v>68</v>
      </c>
      <c r="E30" s="28">
        <v>60</v>
      </c>
      <c r="F30" s="29">
        <v>91.3</v>
      </c>
      <c r="G30" s="12">
        <f t="shared" si="0"/>
        <v>72.52</v>
      </c>
      <c r="H30" s="30" t="s">
        <v>12</v>
      </c>
    </row>
    <row r="31" spans="1:8">
      <c r="A31" s="9">
        <v>29</v>
      </c>
      <c r="B31" s="25" t="s">
        <v>69</v>
      </c>
      <c r="C31" s="26" t="s">
        <v>67</v>
      </c>
      <c r="D31" s="27" t="s">
        <v>68</v>
      </c>
      <c r="E31" s="28">
        <v>66</v>
      </c>
      <c r="F31" s="29">
        <v>78.7</v>
      </c>
      <c r="G31" s="12">
        <f t="shared" si="0"/>
        <v>71.08</v>
      </c>
      <c r="H31" s="30" t="s">
        <v>12</v>
      </c>
    </row>
    <row r="32" spans="1:8">
      <c r="A32" s="9">
        <v>30</v>
      </c>
      <c r="B32" s="25" t="s">
        <v>70</v>
      </c>
      <c r="C32" s="26" t="s">
        <v>71</v>
      </c>
      <c r="D32" s="27" t="s">
        <v>72</v>
      </c>
      <c r="E32" s="28">
        <v>64</v>
      </c>
      <c r="F32" s="28">
        <v>44.2</v>
      </c>
      <c r="G32" s="12">
        <f t="shared" si="0"/>
        <v>56.08</v>
      </c>
      <c r="H32" s="30" t="s">
        <v>14</v>
      </c>
    </row>
    <row r="33" spans="1:8">
      <c r="A33" s="9">
        <v>31</v>
      </c>
      <c r="B33" s="25" t="s">
        <v>73</v>
      </c>
      <c r="C33" s="26" t="s">
        <v>74</v>
      </c>
      <c r="D33" s="27" t="s">
        <v>75</v>
      </c>
      <c r="E33" s="28">
        <v>60</v>
      </c>
      <c r="F33" s="29">
        <v>76.9</v>
      </c>
      <c r="G33" s="12">
        <f t="shared" si="0"/>
        <v>66.76</v>
      </c>
      <c r="H33" s="30" t="s">
        <v>12</v>
      </c>
    </row>
    <row r="34" spans="1:8">
      <c r="A34" s="9">
        <v>32</v>
      </c>
      <c r="B34" s="25" t="s">
        <v>76</v>
      </c>
      <c r="C34" s="26" t="s">
        <v>77</v>
      </c>
      <c r="D34" s="27" t="s">
        <v>78</v>
      </c>
      <c r="E34" s="28">
        <v>61</v>
      </c>
      <c r="F34" s="28">
        <v>77.2</v>
      </c>
      <c r="G34" s="12">
        <f t="shared" si="0"/>
        <v>67.48</v>
      </c>
      <c r="H34" s="30" t="s">
        <v>12</v>
      </c>
    </row>
    <row r="35" spans="1:8">
      <c r="A35" s="9">
        <v>33</v>
      </c>
      <c r="B35" s="25" t="s">
        <v>79</v>
      </c>
      <c r="C35" s="26" t="s">
        <v>80</v>
      </c>
      <c r="D35" s="27" t="s">
        <v>81</v>
      </c>
      <c r="E35" s="28">
        <v>62</v>
      </c>
      <c r="F35" s="29">
        <v>86.1</v>
      </c>
      <c r="G35" s="12">
        <f t="shared" si="0"/>
        <v>71.64</v>
      </c>
      <c r="H35" s="30" t="s">
        <v>12</v>
      </c>
    </row>
    <row r="36" spans="1:8">
      <c r="A36" s="9">
        <v>34</v>
      </c>
      <c r="B36" s="25" t="s">
        <v>82</v>
      </c>
      <c r="C36" s="26" t="s">
        <v>80</v>
      </c>
      <c r="D36" s="27" t="s">
        <v>81</v>
      </c>
      <c r="E36" s="28">
        <v>62</v>
      </c>
      <c r="F36" s="31">
        <v>85.6</v>
      </c>
      <c r="G36" s="12">
        <f t="shared" si="0"/>
        <v>71.44</v>
      </c>
      <c r="H36" s="30" t="s">
        <v>12</v>
      </c>
    </row>
    <row r="37" spans="1:8">
      <c r="A37" s="9">
        <v>35</v>
      </c>
      <c r="B37" s="25" t="s">
        <v>83</v>
      </c>
      <c r="C37" s="26" t="s">
        <v>80</v>
      </c>
      <c r="D37" s="27" t="s">
        <v>81</v>
      </c>
      <c r="E37" s="28">
        <v>63</v>
      </c>
      <c r="F37" s="29">
        <v>77.8</v>
      </c>
      <c r="G37" s="12">
        <f t="shared" si="0"/>
        <v>68.92</v>
      </c>
      <c r="H37" s="30" t="s">
        <v>12</v>
      </c>
    </row>
    <row r="38" spans="1:8">
      <c r="A38" s="9">
        <v>36</v>
      </c>
      <c r="B38" s="25" t="s">
        <v>84</v>
      </c>
      <c r="C38" s="26" t="s">
        <v>80</v>
      </c>
      <c r="D38" s="27" t="s">
        <v>81</v>
      </c>
      <c r="E38" s="28">
        <v>65</v>
      </c>
      <c r="F38" s="28">
        <v>42.4</v>
      </c>
      <c r="G38" s="12">
        <f t="shared" si="0"/>
        <v>55.96</v>
      </c>
      <c r="H38" s="30" t="s">
        <v>14</v>
      </c>
    </row>
    <row r="39" spans="1:8">
      <c r="A39" s="9">
        <v>37</v>
      </c>
      <c r="B39" s="25" t="s">
        <v>85</v>
      </c>
      <c r="C39" s="26" t="s">
        <v>80</v>
      </c>
      <c r="D39" s="27" t="s">
        <v>81</v>
      </c>
      <c r="E39" s="28">
        <v>64</v>
      </c>
      <c r="F39" s="32" t="s">
        <v>16</v>
      </c>
      <c r="G39" s="12">
        <f>E39*0.6</f>
        <v>38.4</v>
      </c>
      <c r="H39" s="30" t="s">
        <v>14</v>
      </c>
    </row>
    <row r="40" spans="1:8">
      <c r="A40" s="9">
        <v>38</v>
      </c>
      <c r="B40" s="25" t="s">
        <v>86</v>
      </c>
      <c r="C40" s="26" t="s">
        <v>80</v>
      </c>
      <c r="D40" s="27" t="s">
        <v>81</v>
      </c>
      <c r="E40" s="28">
        <v>60</v>
      </c>
      <c r="F40" s="28" t="s">
        <v>16</v>
      </c>
      <c r="G40" s="12">
        <f>E40*0.6</f>
        <v>36</v>
      </c>
      <c r="H40" s="30" t="s">
        <v>14</v>
      </c>
    </row>
    <row r="41" spans="1:8">
      <c r="A41" s="9">
        <v>39</v>
      </c>
      <c r="B41" s="25" t="s">
        <v>87</v>
      </c>
      <c r="C41" s="26" t="s">
        <v>88</v>
      </c>
      <c r="D41" s="27" t="s">
        <v>89</v>
      </c>
      <c r="E41" s="28">
        <v>56</v>
      </c>
      <c r="F41" s="28">
        <v>83.6</v>
      </c>
      <c r="G41" s="12">
        <f>E41*0.6+F41*0.4</f>
        <v>67.04</v>
      </c>
      <c r="H41" s="30" t="s">
        <v>12</v>
      </c>
    </row>
    <row r="42" spans="1:8">
      <c r="A42" s="9">
        <v>40</v>
      </c>
      <c r="B42" s="25" t="s">
        <v>90</v>
      </c>
      <c r="C42" s="26" t="s">
        <v>91</v>
      </c>
      <c r="D42" s="27" t="s">
        <v>92</v>
      </c>
      <c r="E42" s="28">
        <v>60</v>
      </c>
      <c r="F42" s="28">
        <v>96.5</v>
      </c>
      <c r="G42" s="12">
        <f>E42*0.6+F42*0.4</f>
        <v>74.6</v>
      </c>
      <c r="H42" s="30" t="s">
        <v>12</v>
      </c>
    </row>
    <row r="43" spans="1:8">
      <c r="A43" s="9">
        <v>41</v>
      </c>
      <c r="B43" s="25" t="s">
        <v>93</v>
      </c>
      <c r="C43" s="26" t="s">
        <v>91</v>
      </c>
      <c r="D43" s="27" t="s">
        <v>92</v>
      </c>
      <c r="E43" s="28">
        <v>57</v>
      </c>
      <c r="F43" s="28">
        <v>78.1</v>
      </c>
      <c r="G43" s="12">
        <f>E43*0.6+F43*0.4</f>
        <v>65.44</v>
      </c>
      <c r="H43" s="30" t="s">
        <v>14</v>
      </c>
    </row>
    <row r="44" spans="1:8">
      <c r="A44" s="9">
        <v>42</v>
      </c>
      <c r="B44" s="25" t="s">
        <v>94</v>
      </c>
      <c r="C44" s="26" t="s">
        <v>91</v>
      </c>
      <c r="D44" s="27" t="s">
        <v>92</v>
      </c>
      <c r="E44" s="28">
        <v>52</v>
      </c>
      <c r="F44" s="28" t="s">
        <v>16</v>
      </c>
      <c r="G44" s="12">
        <f>E44*0.6</f>
        <v>31.2</v>
      </c>
      <c r="H44" s="30" t="s">
        <v>14</v>
      </c>
    </row>
    <row r="45" spans="1:8">
      <c r="A45" s="9">
        <v>43</v>
      </c>
      <c r="B45" s="25" t="s">
        <v>95</v>
      </c>
      <c r="C45" s="26" t="s">
        <v>96</v>
      </c>
      <c r="D45" s="27" t="s">
        <v>97</v>
      </c>
      <c r="E45" s="28">
        <v>62</v>
      </c>
      <c r="F45" s="28">
        <v>86.4</v>
      </c>
      <c r="G45" s="12">
        <f t="shared" ref="G45:G81" si="1">E45*0.6+F45*0.4</f>
        <v>71.76</v>
      </c>
      <c r="H45" s="30" t="s">
        <v>12</v>
      </c>
    </row>
    <row r="46" spans="1:8">
      <c r="A46" s="9">
        <v>44</v>
      </c>
      <c r="B46" s="25" t="s">
        <v>98</v>
      </c>
      <c r="C46" s="26" t="s">
        <v>99</v>
      </c>
      <c r="D46" s="27" t="s">
        <v>100</v>
      </c>
      <c r="E46" s="28">
        <v>69</v>
      </c>
      <c r="F46" s="28">
        <v>71.6</v>
      </c>
      <c r="G46" s="12">
        <f t="shared" si="1"/>
        <v>70.04</v>
      </c>
      <c r="H46" s="30" t="s">
        <v>12</v>
      </c>
    </row>
    <row r="47" spans="1:8">
      <c r="A47" s="9">
        <v>45</v>
      </c>
      <c r="B47" s="25" t="s">
        <v>101</v>
      </c>
      <c r="C47" s="26" t="s">
        <v>99</v>
      </c>
      <c r="D47" s="27" t="s">
        <v>100</v>
      </c>
      <c r="E47" s="28">
        <v>69</v>
      </c>
      <c r="F47" s="28">
        <v>70.2</v>
      </c>
      <c r="G47" s="12">
        <f t="shared" si="1"/>
        <v>69.48</v>
      </c>
      <c r="H47" s="30" t="s">
        <v>14</v>
      </c>
    </row>
    <row r="48" spans="1:8">
      <c r="A48" s="9">
        <v>46</v>
      </c>
      <c r="B48" s="25" t="s">
        <v>102</v>
      </c>
      <c r="C48" s="26" t="s">
        <v>99</v>
      </c>
      <c r="D48" s="27" t="s">
        <v>100</v>
      </c>
      <c r="E48" s="28">
        <v>61</v>
      </c>
      <c r="F48" s="28">
        <v>71.8</v>
      </c>
      <c r="G48" s="12">
        <f t="shared" si="1"/>
        <v>65.32</v>
      </c>
      <c r="H48" s="30" t="s">
        <v>14</v>
      </c>
    </row>
    <row r="49" spans="1:8">
      <c r="A49" s="9">
        <v>47</v>
      </c>
      <c r="B49" s="25" t="s">
        <v>103</v>
      </c>
      <c r="C49" s="26" t="s">
        <v>104</v>
      </c>
      <c r="D49" s="27" t="s">
        <v>105</v>
      </c>
      <c r="E49" s="28">
        <v>82</v>
      </c>
      <c r="F49" s="28">
        <v>85.6</v>
      </c>
      <c r="G49" s="12">
        <f t="shared" si="1"/>
        <v>83.44</v>
      </c>
      <c r="H49" s="30" t="s">
        <v>12</v>
      </c>
    </row>
    <row r="50" spans="1:8">
      <c r="A50" s="9">
        <v>48</v>
      </c>
      <c r="B50" s="25" t="s">
        <v>106</v>
      </c>
      <c r="C50" s="26" t="s">
        <v>104</v>
      </c>
      <c r="D50" s="27" t="s">
        <v>105</v>
      </c>
      <c r="E50" s="28">
        <v>82</v>
      </c>
      <c r="F50" s="28">
        <v>63.4</v>
      </c>
      <c r="G50" s="12">
        <f t="shared" si="1"/>
        <v>74.56</v>
      </c>
      <c r="H50" s="30" t="s">
        <v>14</v>
      </c>
    </row>
    <row r="51" spans="1:8">
      <c r="A51" s="9">
        <v>49</v>
      </c>
      <c r="B51" s="25" t="s">
        <v>107</v>
      </c>
      <c r="C51" s="26" t="s">
        <v>104</v>
      </c>
      <c r="D51" s="27" t="s">
        <v>105</v>
      </c>
      <c r="E51" s="28">
        <v>72</v>
      </c>
      <c r="F51" s="28">
        <v>63.7</v>
      </c>
      <c r="G51" s="12">
        <f t="shared" si="1"/>
        <v>68.68</v>
      </c>
      <c r="H51" s="30" t="s">
        <v>14</v>
      </c>
    </row>
    <row r="52" spans="1:8">
      <c r="A52" s="9">
        <v>50</v>
      </c>
      <c r="B52" s="25" t="s">
        <v>108</v>
      </c>
      <c r="C52" s="26" t="s">
        <v>109</v>
      </c>
      <c r="D52" s="27" t="s">
        <v>110</v>
      </c>
      <c r="E52" s="28">
        <v>72</v>
      </c>
      <c r="F52" s="28">
        <v>83.7</v>
      </c>
      <c r="G52" s="12">
        <f t="shared" si="1"/>
        <v>76.68</v>
      </c>
      <c r="H52" s="30" t="s">
        <v>12</v>
      </c>
    </row>
    <row r="53" spans="1:8">
      <c r="A53" s="9">
        <v>51</v>
      </c>
      <c r="B53" s="25" t="s">
        <v>111</v>
      </c>
      <c r="C53" s="26" t="s">
        <v>109</v>
      </c>
      <c r="D53" s="27" t="s">
        <v>110</v>
      </c>
      <c r="E53" s="28">
        <v>67</v>
      </c>
      <c r="F53" s="28">
        <v>90.1</v>
      </c>
      <c r="G53" s="12">
        <f t="shared" si="1"/>
        <v>76.24</v>
      </c>
      <c r="H53" s="30" t="s">
        <v>12</v>
      </c>
    </row>
    <row r="54" spans="1:8">
      <c r="A54" s="9">
        <v>52</v>
      </c>
      <c r="B54" s="25" t="s">
        <v>112</v>
      </c>
      <c r="C54" s="26" t="s">
        <v>109</v>
      </c>
      <c r="D54" s="27" t="s">
        <v>110</v>
      </c>
      <c r="E54" s="28">
        <v>72</v>
      </c>
      <c r="F54" s="28">
        <v>80.2</v>
      </c>
      <c r="G54" s="12">
        <f t="shared" si="1"/>
        <v>75.28</v>
      </c>
      <c r="H54" s="30" t="s">
        <v>12</v>
      </c>
    </row>
    <row r="55" spans="1:8">
      <c r="A55" s="9">
        <v>53</v>
      </c>
      <c r="B55" s="25" t="s">
        <v>113</v>
      </c>
      <c r="C55" s="26" t="s">
        <v>109</v>
      </c>
      <c r="D55" s="27" t="s">
        <v>110</v>
      </c>
      <c r="E55" s="28">
        <v>67</v>
      </c>
      <c r="F55" s="28">
        <v>86.7</v>
      </c>
      <c r="G55" s="12">
        <f t="shared" si="1"/>
        <v>74.88</v>
      </c>
      <c r="H55" s="30" t="s">
        <v>12</v>
      </c>
    </row>
    <row r="56" spans="1:8">
      <c r="A56" s="9">
        <v>54</v>
      </c>
      <c r="B56" s="25" t="s">
        <v>114</v>
      </c>
      <c r="C56" s="26" t="s">
        <v>109</v>
      </c>
      <c r="D56" s="27" t="s">
        <v>110</v>
      </c>
      <c r="E56" s="28">
        <v>64</v>
      </c>
      <c r="F56" s="28">
        <v>91.1</v>
      </c>
      <c r="G56" s="12">
        <f t="shared" si="1"/>
        <v>74.84</v>
      </c>
      <c r="H56" s="30" t="s">
        <v>12</v>
      </c>
    </row>
    <row r="57" spans="1:8">
      <c r="A57" s="9">
        <v>55</v>
      </c>
      <c r="B57" s="25" t="s">
        <v>115</v>
      </c>
      <c r="C57" s="26" t="s">
        <v>109</v>
      </c>
      <c r="D57" s="27" t="s">
        <v>110</v>
      </c>
      <c r="E57" s="28">
        <v>63</v>
      </c>
      <c r="F57" s="28">
        <v>89.3</v>
      </c>
      <c r="G57" s="12">
        <f t="shared" si="1"/>
        <v>73.52</v>
      </c>
      <c r="H57" s="30" t="s">
        <v>12</v>
      </c>
    </row>
    <row r="58" spans="1:8">
      <c r="A58" s="9">
        <v>56</v>
      </c>
      <c r="B58" s="25" t="s">
        <v>116</v>
      </c>
      <c r="C58" s="26" t="s">
        <v>109</v>
      </c>
      <c r="D58" s="27" t="s">
        <v>110</v>
      </c>
      <c r="E58" s="28">
        <v>68</v>
      </c>
      <c r="F58" s="28">
        <v>80.6</v>
      </c>
      <c r="G58" s="12">
        <f t="shared" si="1"/>
        <v>73.04</v>
      </c>
      <c r="H58" s="30" t="s">
        <v>12</v>
      </c>
    </row>
    <row r="59" spans="1:8">
      <c r="A59" s="9">
        <v>57</v>
      </c>
      <c r="B59" s="25" t="s">
        <v>117</v>
      </c>
      <c r="C59" s="26" t="s">
        <v>109</v>
      </c>
      <c r="D59" s="27" t="s">
        <v>110</v>
      </c>
      <c r="E59" s="28">
        <v>63</v>
      </c>
      <c r="F59" s="28">
        <v>88.1</v>
      </c>
      <c r="G59" s="12">
        <f t="shared" si="1"/>
        <v>73.04</v>
      </c>
      <c r="H59" s="30" t="s">
        <v>12</v>
      </c>
    </row>
    <row r="60" spans="1:8">
      <c r="A60" s="9">
        <v>58</v>
      </c>
      <c r="B60" s="25" t="s">
        <v>118</v>
      </c>
      <c r="C60" s="26" t="s">
        <v>109</v>
      </c>
      <c r="D60" s="27" t="s">
        <v>110</v>
      </c>
      <c r="E60" s="28">
        <v>69</v>
      </c>
      <c r="F60" s="28">
        <v>78.8</v>
      </c>
      <c r="G60" s="12">
        <f t="shared" si="1"/>
        <v>72.92</v>
      </c>
      <c r="H60" s="30" t="s">
        <v>12</v>
      </c>
    </row>
    <row r="61" spans="1:8">
      <c r="A61" s="9">
        <v>59</v>
      </c>
      <c r="B61" s="25" t="s">
        <v>119</v>
      </c>
      <c r="C61" s="26" t="s">
        <v>109</v>
      </c>
      <c r="D61" s="27" t="s">
        <v>110</v>
      </c>
      <c r="E61" s="28">
        <v>64</v>
      </c>
      <c r="F61" s="28">
        <v>83.5</v>
      </c>
      <c r="G61" s="12">
        <f t="shared" si="1"/>
        <v>71.8</v>
      </c>
      <c r="H61" s="30" t="s">
        <v>12</v>
      </c>
    </row>
    <row r="62" spans="1:8">
      <c r="A62" s="9">
        <v>60</v>
      </c>
      <c r="B62" s="25" t="s">
        <v>120</v>
      </c>
      <c r="C62" s="26" t="s">
        <v>109</v>
      </c>
      <c r="D62" s="27" t="s">
        <v>110</v>
      </c>
      <c r="E62" s="28">
        <v>65</v>
      </c>
      <c r="F62" s="28">
        <v>80.4</v>
      </c>
      <c r="G62" s="12">
        <f t="shared" si="1"/>
        <v>71.16</v>
      </c>
      <c r="H62" s="30" t="s">
        <v>14</v>
      </c>
    </row>
    <row r="63" spans="1:8">
      <c r="A63" s="9">
        <v>61</v>
      </c>
      <c r="B63" s="25" t="s">
        <v>121</v>
      </c>
      <c r="C63" s="26" t="s">
        <v>109</v>
      </c>
      <c r="D63" s="27" t="s">
        <v>110</v>
      </c>
      <c r="E63" s="28">
        <v>67</v>
      </c>
      <c r="F63" s="28">
        <v>77.2</v>
      </c>
      <c r="G63" s="12">
        <f t="shared" si="1"/>
        <v>71.08</v>
      </c>
      <c r="H63" s="30" t="s">
        <v>14</v>
      </c>
    </row>
    <row r="64" spans="1:8">
      <c r="A64" s="9">
        <v>62</v>
      </c>
      <c r="B64" s="25" t="s">
        <v>122</v>
      </c>
      <c r="C64" s="26" t="s">
        <v>109</v>
      </c>
      <c r="D64" s="27" t="s">
        <v>110</v>
      </c>
      <c r="E64" s="28">
        <v>71</v>
      </c>
      <c r="F64" s="28">
        <v>71</v>
      </c>
      <c r="G64" s="12">
        <f t="shared" si="1"/>
        <v>71</v>
      </c>
      <c r="H64" s="30" t="s">
        <v>14</v>
      </c>
    </row>
    <row r="65" spans="1:8">
      <c r="A65" s="9">
        <v>63</v>
      </c>
      <c r="B65" s="25" t="s">
        <v>123</v>
      </c>
      <c r="C65" s="26" t="s">
        <v>109</v>
      </c>
      <c r="D65" s="27" t="s">
        <v>110</v>
      </c>
      <c r="E65" s="28">
        <v>77</v>
      </c>
      <c r="F65" s="28">
        <v>59</v>
      </c>
      <c r="G65" s="12">
        <f t="shared" si="1"/>
        <v>69.8</v>
      </c>
      <c r="H65" s="30" t="s">
        <v>14</v>
      </c>
    </row>
    <row r="66" spans="1:8">
      <c r="A66" s="9">
        <v>64</v>
      </c>
      <c r="B66" s="25" t="s">
        <v>124</v>
      </c>
      <c r="C66" s="26" t="s">
        <v>109</v>
      </c>
      <c r="D66" s="27" t="s">
        <v>110</v>
      </c>
      <c r="E66" s="28">
        <v>68</v>
      </c>
      <c r="F66" s="28">
        <v>69.2</v>
      </c>
      <c r="G66" s="12">
        <f t="shared" si="1"/>
        <v>68.48</v>
      </c>
      <c r="H66" s="30" t="s">
        <v>14</v>
      </c>
    </row>
    <row r="67" spans="1:8">
      <c r="A67" s="9">
        <v>65</v>
      </c>
      <c r="B67" s="25" t="s">
        <v>125</v>
      </c>
      <c r="C67" s="26" t="s">
        <v>109</v>
      </c>
      <c r="D67" s="27" t="s">
        <v>110</v>
      </c>
      <c r="E67" s="28">
        <v>63</v>
      </c>
      <c r="F67" s="28">
        <v>76.5</v>
      </c>
      <c r="G67" s="12">
        <f t="shared" si="1"/>
        <v>68.4</v>
      </c>
      <c r="H67" s="30" t="s">
        <v>14</v>
      </c>
    </row>
    <row r="68" spans="1:8">
      <c r="A68" s="9">
        <v>66</v>
      </c>
      <c r="B68" s="25" t="s">
        <v>126</v>
      </c>
      <c r="C68" s="26" t="s">
        <v>109</v>
      </c>
      <c r="D68" s="27" t="s">
        <v>110</v>
      </c>
      <c r="E68" s="28">
        <v>68</v>
      </c>
      <c r="F68" s="28">
        <v>68.9</v>
      </c>
      <c r="G68" s="12">
        <f t="shared" si="1"/>
        <v>68.36</v>
      </c>
      <c r="H68" s="30" t="s">
        <v>14</v>
      </c>
    </row>
    <row r="69" spans="1:8">
      <c r="A69" s="9">
        <v>67</v>
      </c>
      <c r="B69" s="25" t="s">
        <v>127</v>
      </c>
      <c r="C69" s="26" t="s">
        <v>109</v>
      </c>
      <c r="D69" s="27" t="s">
        <v>110</v>
      </c>
      <c r="E69" s="28">
        <v>65</v>
      </c>
      <c r="F69" s="28">
        <v>73.2</v>
      </c>
      <c r="G69" s="12">
        <f t="shared" si="1"/>
        <v>68.28</v>
      </c>
      <c r="H69" s="30" t="s">
        <v>14</v>
      </c>
    </row>
    <row r="70" spans="1:8">
      <c r="A70" s="9">
        <v>68</v>
      </c>
      <c r="B70" s="25" t="s">
        <v>128</v>
      </c>
      <c r="C70" s="26" t="s">
        <v>109</v>
      </c>
      <c r="D70" s="27" t="s">
        <v>110</v>
      </c>
      <c r="E70" s="28">
        <v>68</v>
      </c>
      <c r="F70" s="28">
        <v>68.1</v>
      </c>
      <c r="G70" s="12">
        <f t="shared" si="1"/>
        <v>68.04</v>
      </c>
      <c r="H70" s="30" t="s">
        <v>14</v>
      </c>
    </row>
    <row r="71" spans="1:8">
      <c r="A71" s="9">
        <v>69</v>
      </c>
      <c r="B71" s="25" t="s">
        <v>129</v>
      </c>
      <c r="C71" s="26" t="s">
        <v>109</v>
      </c>
      <c r="D71" s="27" t="s">
        <v>110</v>
      </c>
      <c r="E71" s="28">
        <v>65</v>
      </c>
      <c r="F71" s="28">
        <v>69.8</v>
      </c>
      <c r="G71" s="12">
        <f t="shared" si="1"/>
        <v>66.92</v>
      </c>
      <c r="H71" s="30" t="s">
        <v>14</v>
      </c>
    </row>
    <row r="72" spans="1:8">
      <c r="A72" s="9">
        <v>70</v>
      </c>
      <c r="B72" s="25" t="s">
        <v>130</v>
      </c>
      <c r="C72" s="26" t="s">
        <v>109</v>
      </c>
      <c r="D72" s="27" t="s">
        <v>110</v>
      </c>
      <c r="E72" s="28">
        <v>68</v>
      </c>
      <c r="F72" s="28">
        <v>65.1</v>
      </c>
      <c r="G72" s="12">
        <f t="shared" si="1"/>
        <v>66.84</v>
      </c>
      <c r="H72" s="30" t="s">
        <v>14</v>
      </c>
    </row>
    <row r="73" spans="1:8">
      <c r="A73" s="9">
        <v>71</v>
      </c>
      <c r="B73" s="25" t="s">
        <v>131</v>
      </c>
      <c r="C73" s="26" t="s">
        <v>109</v>
      </c>
      <c r="D73" s="27" t="s">
        <v>110</v>
      </c>
      <c r="E73" s="28">
        <v>64</v>
      </c>
      <c r="F73" s="28">
        <v>70.6</v>
      </c>
      <c r="G73" s="12">
        <f t="shared" si="1"/>
        <v>66.64</v>
      </c>
      <c r="H73" s="30" t="s">
        <v>14</v>
      </c>
    </row>
    <row r="74" spans="1:8">
      <c r="A74" s="9">
        <v>72</v>
      </c>
      <c r="B74" s="25" t="s">
        <v>132</v>
      </c>
      <c r="C74" s="26" t="s">
        <v>109</v>
      </c>
      <c r="D74" s="27" t="s">
        <v>110</v>
      </c>
      <c r="E74" s="28">
        <v>67</v>
      </c>
      <c r="F74" s="28">
        <v>64.4</v>
      </c>
      <c r="G74" s="12">
        <f t="shared" si="1"/>
        <v>65.96</v>
      </c>
      <c r="H74" s="30" t="s">
        <v>14</v>
      </c>
    </row>
    <row r="75" spans="1:8">
      <c r="A75" s="9">
        <v>73</v>
      </c>
      <c r="B75" s="25" t="s">
        <v>133</v>
      </c>
      <c r="C75" s="26" t="s">
        <v>109</v>
      </c>
      <c r="D75" s="27" t="s">
        <v>110</v>
      </c>
      <c r="E75" s="28">
        <v>64</v>
      </c>
      <c r="F75" s="28">
        <v>67.8</v>
      </c>
      <c r="G75" s="12">
        <f t="shared" si="1"/>
        <v>65.52</v>
      </c>
      <c r="H75" s="30" t="s">
        <v>14</v>
      </c>
    </row>
    <row r="76" spans="1:8">
      <c r="A76" s="9">
        <v>74</v>
      </c>
      <c r="B76" s="25" t="s">
        <v>134</v>
      </c>
      <c r="C76" s="26" t="s">
        <v>109</v>
      </c>
      <c r="D76" s="27" t="s">
        <v>110</v>
      </c>
      <c r="E76" s="28">
        <v>66</v>
      </c>
      <c r="F76" s="28">
        <v>58.2</v>
      </c>
      <c r="G76" s="12">
        <f t="shared" si="1"/>
        <v>62.88</v>
      </c>
      <c r="H76" s="30" t="s">
        <v>14</v>
      </c>
    </row>
    <row r="77" spans="1:8">
      <c r="A77" s="9">
        <v>75</v>
      </c>
      <c r="B77" s="25" t="s">
        <v>135</v>
      </c>
      <c r="C77" s="26" t="s">
        <v>109</v>
      </c>
      <c r="D77" s="27" t="s">
        <v>110</v>
      </c>
      <c r="E77" s="28">
        <v>64</v>
      </c>
      <c r="F77" s="28">
        <v>57.8</v>
      </c>
      <c r="G77" s="12">
        <f t="shared" si="1"/>
        <v>61.52</v>
      </c>
      <c r="H77" s="30" t="s">
        <v>14</v>
      </c>
    </row>
    <row r="78" spans="1:8">
      <c r="A78" s="9">
        <v>76</v>
      </c>
      <c r="B78" s="25" t="s">
        <v>136</v>
      </c>
      <c r="C78" s="26" t="s">
        <v>109</v>
      </c>
      <c r="D78" s="27" t="s">
        <v>110</v>
      </c>
      <c r="E78" s="28">
        <v>63</v>
      </c>
      <c r="F78" s="28">
        <v>53.1</v>
      </c>
      <c r="G78" s="12">
        <f t="shared" si="1"/>
        <v>59.04</v>
      </c>
      <c r="H78" s="30" t="s">
        <v>14</v>
      </c>
    </row>
    <row r="79" spans="1:8">
      <c r="A79" s="9">
        <v>77</v>
      </c>
      <c r="B79" s="25" t="s">
        <v>137</v>
      </c>
      <c r="C79" s="26" t="s">
        <v>109</v>
      </c>
      <c r="D79" s="27" t="s">
        <v>110</v>
      </c>
      <c r="E79" s="28">
        <v>65</v>
      </c>
      <c r="F79" s="28">
        <v>35</v>
      </c>
      <c r="G79" s="12">
        <f t="shared" si="1"/>
        <v>53</v>
      </c>
      <c r="H79" s="30" t="s">
        <v>14</v>
      </c>
    </row>
    <row r="80" spans="1:8">
      <c r="A80" s="9">
        <v>78</v>
      </c>
      <c r="B80" s="25" t="s">
        <v>138</v>
      </c>
      <c r="C80" s="26" t="s">
        <v>109</v>
      </c>
      <c r="D80" s="27" t="s">
        <v>110</v>
      </c>
      <c r="E80" s="28">
        <v>63</v>
      </c>
      <c r="F80" s="28">
        <v>35</v>
      </c>
      <c r="G80" s="12">
        <f t="shared" si="1"/>
        <v>51.8</v>
      </c>
      <c r="H80" s="30" t="s">
        <v>14</v>
      </c>
    </row>
    <row r="81" spans="1:8">
      <c r="A81" s="9">
        <v>79</v>
      </c>
      <c r="B81" s="25" t="s">
        <v>139</v>
      </c>
      <c r="C81" s="26" t="s">
        <v>109</v>
      </c>
      <c r="D81" s="27" t="s">
        <v>110</v>
      </c>
      <c r="E81" s="28">
        <v>63</v>
      </c>
      <c r="F81" s="28">
        <v>32.2</v>
      </c>
      <c r="G81" s="12">
        <f t="shared" si="1"/>
        <v>50.68</v>
      </c>
      <c r="H81" s="30" t="s">
        <v>14</v>
      </c>
    </row>
    <row r="82" spans="1:8">
      <c r="A82" s="9">
        <v>80</v>
      </c>
      <c r="B82" s="25" t="s">
        <v>140</v>
      </c>
      <c r="C82" s="26" t="s">
        <v>109</v>
      </c>
      <c r="D82" s="27" t="s">
        <v>110</v>
      </c>
      <c r="E82" s="28">
        <v>65</v>
      </c>
      <c r="F82" s="28" t="s">
        <v>16</v>
      </c>
      <c r="G82" s="12">
        <f>E82*0.6</f>
        <v>39</v>
      </c>
      <c r="H82" s="30" t="s">
        <v>14</v>
      </c>
    </row>
    <row r="83" spans="1:8">
      <c r="A83" s="9">
        <v>81</v>
      </c>
      <c r="B83" s="25" t="s">
        <v>141</v>
      </c>
      <c r="C83" s="26" t="s">
        <v>109</v>
      </c>
      <c r="D83" s="27" t="s">
        <v>110</v>
      </c>
      <c r="E83" s="28">
        <v>63</v>
      </c>
      <c r="F83" s="28" t="s">
        <v>16</v>
      </c>
      <c r="G83" s="12">
        <f>E83*0.6</f>
        <v>37.8</v>
      </c>
      <c r="H83" s="30" t="s">
        <v>14</v>
      </c>
    </row>
    <row r="84" spans="1:8">
      <c r="A84" s="9">
        <v>82</v>
      </c>
      <c r="B84" s="25" t="s">
        <v>142</v>
      </c>
      <c r="C84" s="26" t="s">
        <v>143</v>
      </c>
      <c r="D84" s="27" t="s">
        <v>144</v>
      </c>
      <c r="E84" s="28">
        <v>63.5</v>
      </c>
      <c r="F84" s="28">
        <v>83.5</v>
      </c>
      <c r="G84" s="12">
        <f t="shared" ref="G84:G89" si="2">E84*0.6+F84*0.4</f>
        <v>71.5</v>
      </c>
      <c r="H84" s="30" t="s">
        <v>12</v>
      </c>
    </row>
    <row r="85" spans="1:8">
      <c r="A85" s="9">
        <v>83</v>
      </c>
      <c r="B85" s="25" t="s">
        <v>145</v>
      </c>
      <c r="C85" s="26" t="s">
        <v>143</v>
      </c>
      <c r="D85" s="27" t="s">
        <v>144</v>
      </c>
      <c r="E85" s="28">
        <v>57</v>
      </c>
      <c r="F85" s="28">
        <v>82.1</v>
      </c>
      <c r="G85" s="12">
        <f t="shared" si="2"/>
        <v>67.04</v>
      </c>
      <c r="H85" s="30" t="s">
        <v>14</v>
      </c>
    </row>
    <row r="86" spans="1:8">
      <c r="A86" s="9">
        <v>84</v>
      </c>
      <c r="B86" s="25" t="s">
        <v>146</v>
      </c>
      <c r="C86" s="26" t="s">
        <v>143</v>
      </c>
      <c r="D86" s="27" t="s">
        <v>144</v>
      </c>
      <c r="E86" s="28">
        <v>59</v>
      </c>
      <c r="F86" s="28">
        <v>77.4</v>
      </c>
      <c r="G86" s="12">
        <f t="shared" si="2"/>
        <v>66.36</v>
      </c>
      <c r="H86" s="30" t="s">
        <v>14</v>
      </c>
    </row>
    <row r="87" spans="1:8">
      <c r="A87" s="9">
        <v>85</v>
      </c>
      <c r="B87" s="25" t="s">
        <v>147</v>
      </c>
      <c r="C87" s="26" t="s">
        <v>148</v>
      </c>
      <c r="D87" s="27" t="s">
        <v>149</v>
      </c>
      <c r="E87" s="28">
        <v>60.5</v>
      </c>
      <c r="F87" s="28">
        <v>82.4</v>
      </c>
      <c r="G87" s="12">
        <f t="shared" si="2"/>
        <v>69.26</v>
      </c>
      <c r="H87" s="30" t="s">
        <v>12</v>
      </c>
    </row>
    <row r="88" spans="1:8">
      <c r="A88" s="9">
        <v>86</v>
      </c>
      <c r="B88" s="25" t="s">
        <v>150</v>
      </c>
      <c r="C88" s="26" t="s">
        <v>148</v>
      </c>
      <c r="D88" s="27" t="s">
        <v>149</v>
      </c>
      <c r="E88" s="28">
        <v>61</v>
      </c>
      <c r="F88" s="28">
        <v>80</v>
      </c>
      <c r="G88" s="12">
        <f t="shared" si="2"/>
        <v>68.6</v>
      </c>
      <c r="H88" s="30" t="s">
        <v>14</v>
      </c>
    </row>
    <row r="89" spans="1:8">
      <c r="A89" s="9">
        <v>87</v>
      </c>
      <c r="B89" s="25" t="s">
        <v>151</v>
      </c>
      <c r="C89" s="26" t="s">
        <v>148</v>
      </c>
      <c r="D89" s="27" t="s">
        <v>149</v>
      </c>
      <c r="E89" s="28">
        <v>60.5</v>
      </c>
      <c r="F89" s="28">
        <v>75</v>
      </c>
      <c r="G89" s="12">
        <f t="shared" si="2"/>
        <v>66.3</v>
      </c>
      <c r="H89" s="30" t="s">
        <v>14</v>
      </c>
    </row>
  </sheetData>
  <autoFilter xmlns:etc="http://www.wps.cn/officeDocument/2017/etCustomData" ref="A2:I89" etc:filterBottomFollowUsedRange="0">
    <extLst/>
  </autoFilter>
  <sortState ref="A3:H89">
    <sortCondition ref="G87" descending="1"/>
  </sortState>
  <mergeCells count="1">
    <mergeCell ref="A1:H1"/>
  </mergeCells>
  <pageMargins left="0.751388888888889" right="0.751388888888889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WPS_1649850299</cp:lastModifiedBy>
  <dcterms:created xsi:type="dcterms:W3CDTF">2022-12-05T00:21:00Z</dcterms:created>
  <dcterms:modified xsi:type="dcterms:W3CDTF">2024-11-18T08:35:10Z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2022-07-19T01:07:43Z</vt:filetime>
  </property>
  <property fmtid="{D5CDD505-2E9C-101B-9397-08002B2CF9AE}" pid="4" name="KSOProductBuildVer">
    <vt:lpwstr>2052-12.1.0.18912</vt:lpwstr>
  </property>
  <property fmtid="{D5CDD505-2E9C-101B-9397-08002B2CF9AE}" pid="5" name="ICV">
    <vt:lpwstr>78D8B5D8BE3F4ABDBCBD6D0FD7DF0174_13</vt:lpwstr>
  </property>
</Properties>
</file>