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21-25级学生收费标准" sheetId="1" r:id="rId1"/>
    <sheet name="邵阳学院收费公示牌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<sst xmlns="http://schemas.openxmlformats.org/spreadsheetml/2006/main" count="237" uniqueCount="215">
  <si>
    <t>2021-2025级全日制本科学生学分制收费及其他费用一览表</t>
  </si>
  <si>
    <t>专业</t>
  </si>
  <si>
    <t>专业代码</t>
  </si>
  <si>
    <t>2021级</t>
  </si>
  <si>
    <t>2022级</t>
  </si>
  <si>
    <t>2023级</t>
  </si>
  <si>
    <t>2024级</t>
  </si>
  <si>
    <t>2025级</t>
  </si>
  <si>
    <t>备注</t>
  </si>
  <si>
    <t>学费</t>
  </si>
  <si>
    <t>小计</t>
  </si>
  <si>
    <t>专业学费</t>
  </si>
  <si>
    <t>学分学费</t>
  </si>
  <si>
    <t>管理科学</t>
  </si>
  <si>
    <t>120101</t>
  </si>
  <si>
    <t>国际经济与贸易</t>
  </si>
  <si>
    <t>020401</t>
  </si>
  <si>
    <t>旅游管理</t>
  </si>
  <si>
    <t>120901K</t>
  </si>
  <si>
    <t>大数据管理与应用</t>
  </si>
  <si>
    <t>120108T</t>
  </si>
  <si>
    <t>金融工程</t>
  </si>
  <si>
    <t>020302</t>
  </si>
  <si>
    <t>法    学</t>
  </si>
  <si>
    <t>030101K</t>
  </si>
  <si>
    <t>思想政治教育</t>
  </si>
  <si>
    <t>030503</t>
  </si>
  <si>
    <t>社会体育指导与管理</t>
  </si>
  <si>
    <t>040203</t>
  </si>
  <si>
    <t>体育教育</t>
  </si>
  <si>
    <t>040201</t>
  </si>
  <si>
    <t>数学与应用数学</t>
  </si>
  <si>
    <t>070101</t>
  </si>
  <si>
    <t>物理学</t>
  </si>
  <si>
    <t>070201</t>
  </si>
  <si>
    <t xml:space="preserve">信息与计算科学 </t>
  </si>
  <si>
    <t>070102</t>
  </si>
  <si>
    <t>地理科学</t>
  </si>
  <si>
    <t>070501</t>
  </si>
  <si>
    <t>土木工程</t>
  </si>
  <si>
    <t>081001</t>
  </si>
  <si>
    <t>城乡规划</t>
  </si>
  <si>
    <t>082802</t>
  </si>
  <si>
    <t>智能建造</t>
  </si>
  <si>
    <t>081008T</t>
  </si>
  <si>
    <t>风景园林</t>
  </si>
  <si>
    <t>082803</t>
  </si>
  <si>
    <t>测绘工程</t>
  </si>
  <si>
    <t>081201</t>
  </si>
  <si>
    <t>园    林</t>
  </si>
  <si>
    <t>090502</t>
  </si>
  <si>
    <t>智慧农业</t>
  </si>
  <si>
    <t>090112T</t>
  </si>
  <si>
    <t>机械设计制造及其自动化</t>
  </si>
  <si>
    <t>080202</t>
  </si>
  <si>
    <t>能源与动力工程</t>
  </si>
  <si>
    <t>080501</t>
  </si>
  <si>
    <t>智能制造工程</t>
  </si>
  <si>
    <t>080213T</t>
  </si>
  <si>
    <t>电气工程及其自动化</t>
  </si>
  <si>
    <t>080601</t>
  </si>
  <si>
    <t>自动化</t>
  </si>
  <si>
    <t>080801</t>
  </si>
  <si>
    <t>智能电网信息工程</t>
  </si>
  <si>
    <t>080602T</t>
  </si>
  <si>
    <t>电子信息工程</t>
  </si>
  <si>
    <t>080701</t>
  </si>
  <si>
    <t>计算机科学与技术</t>
  </si>
  <si>
    <t>080901</t>
  </si>
  <si>
    <t>通信工程</t>
  </si>
  <si>
    <t>080703</t>
  </si>
  <si>
    <t>人工智能</t>
  </si>
  <si>
    <t>080717T</t>
  </si>
  <si>
    <t>物联网工程</t>
  </si>
  <si>
    <t>080905</t>
  </si>
  <si>
    <t>会计学</t>
  </si>
  <si>
    <t>120203K</t>
  </si>
  <si>
    <t>资产评估</t>
  </si>
  <si>
    <t>120208</t>
  </si>
  <si>
    <t>美术学</t>
  </si>
  <si>
    <t>130401</t>
  </si>
  <si>
    <t>产品设计</t>
  </si>
  <si>
    <t>130504</t>
  </si>
  <si>
    <t>环境设计</t>
  </si>
  <si>
    <t>130503</t>
  </si>
  <si>
    <t>视觉传达设计</t>
  </si>
  <si>
    <t>130502</t>
  </si>
  <si>
    <t>机械设计制造及其自动化（中外合作办学）</t>
  </si>
  <si>
    <t>080202H</t>
  </si>
  <si>
    <t>通信工程（中外合作办学）</t>
  </si>
  <si>
    <t>080703H</t>
  </si>
  <si>
    <t>新闻学</t>
  </si>
  <si>
    <t>050301</t>
  </si>
  <si>
    <t>汉语国际教育</t>
  </si>
  <si>
    <t>050103</t>
  </si>
  <si>
    <t>汉语言文学</t>
  </si>
  <si>
    <t>050101</t>
  </si>
  <si>
    <t>历史学</t>
  </si>
  <si>
    <t>060101</t>
  </si>
  <si>
    <t>商务英语</t>
  </si>
  <si>
    <t>050262</t>
  </si>
  <si>
    <t>英语</t>
  </si>
  <si>
    <t>050201</t>
  </si>
  <si>
    <t>音乐学</t>
  </si>
  <si>
    <t>130202</t>
  </si>
  <si>
    <t>舞蹈学</t>
  </si>
  <si>
    <t>130205</t>
  </si>
  <si>
    <t>化学</t>
  </si>
  <si>
    <t>070301</t>
  </si>
  <si>
    <t xml:space="preserve"> 化学工程与工艺</t>
  </si>
  <si>
    <t>081301</t>
  </si>
  <si>
    <t>生物工程</t>
  </si>
  <si>
    <t>083001</t>
  </si>
  <si>
    <t>食品科学与工程</t>
  </si>
  <si>
    <t>082701</t>
  </si>
  <si>
    <t xml:space="preserve"> 食品质量与安全</t>
  </si>
  <si>
    <t>082702</t>
  </si>
  <si>
    <t>制药工程</t>
  </si>
  <si>
    <t>081302</t>
  </si>
  <si>
    <t>临床医学</t>
  </si>
  <si>
    <t>100201K</t>
  </si>
  <si>
    <t>医学影像</t>
  </si>
  <si>
    <t>101003</t>
  </si>
  <si>
    <t>康复治疗学</t>
  </si>
  <si>
    <t>101005</t>
  </si>
  <si>
    <t>护理学</t>
  </si>
  <si>
    <t>101101</t>
  </si>
  <si>
    <t>助产学</t>
  </si>
  <si>
    <t>101102TK</t>
  </si>
  <si>
    <t>药学</t>
  </si>
  <si>
    <t>100701</t>
  </si>
  <si>
    <t>医学检验技术</t>
  </si>
  <si>
    <t>101001</t>
  </si>
  <si>
    <t>本科预科</t>
  </si>
  <si>
    <t>研究生（机械）</t>
  </si>
  <si>
    <t>0855</t>
  </si>
  <si>
    <t>研究生（生物与医药）</t>
  </si>
  <si>
    <t>0860</t>
  </si>
  <si>
    <t>住宿费</t>
  </si>
  <si>
    <t xml:space="preserve">住宿费：非公寓600元/人.年；公寓800、1000、1200元/人.年（一类公寓、二类公寓、三类公寓及非公寓分别收100元、80元、50元/人.年的空调维护费，电费按实结算）。
</t>
  </si>
  <si>
    <t>代收费</t>
  </si>
  <si>
    <t>1、2024级、2025级学生预收教材费1500元/生.年。</t>
  </si>
  <si>
    <t>2、2025级学生体检费：115元/人（体检项目包括常规体检、肝功能、结核菌素试验、胸透、材料、采血费）。</t>
  </si>
  <si>
    <t>3、2025级学生军训服装费：82元/人（迷彩短袖2件、迷彩军裤1条、橡胶解放鞋1双、军帽1顶、腰带1根）。</t>
  </si>
  <si>
    <t>4、2025级学生床上用品费：473元/人（包括盖棉絮2、垫棉絮1、被套2、床单1、蚊帐枕芯枕套枕巾1、双面凉席1、包装袋1）。</t>
  </si>
  <si>
    <t>5、2025级医学类专业学生工作服：护士服188元/人、医士服177元/人。</t>
  </si>
  <si>
    <t>注： 1、表中学费标准依据湘发改价费规﹝2021﹞646号、﹝2022﹞586号、﹝2023﹞262号文件规定，如有新的文件变动，按新的文件标准执行；</t>
  </si>
  <si>
    <t xml:space="preserve">    2、根据湘发改价费规﹝2021﹞646号文件，热门专业学费上浮30%，上浮部分并入专业学费。</t>
  </si>
  <si>
    <t xml:space="preserve">    3、中外合作办学专业根据湘发改价费规﹝2021﹞965号、﹝2025﹞179号文件执行；</t>
  </si>
  <si>
    <t xml:space="preserve">    4、研究生根据湘发改价费规﹝2023﹞262号文件规定执行；</t>
  </si>
  <si>
    <t xml:space="preserve">    5、住宿费、空调维护费、代收费按湘发改价费﹝2017﹞915号、邵市发改价费﹝2020﹞382号文件执行， 按批复标准公布，按实际住宿收取；</t>
  </si>
  <si>
    <t xml:space="preserve">    6、代收费按湘发改价费规﹝2021﹞646号文件执行；</t>
  </si>
  <si>
    <t xml:space="preserve">    7、上述标准如有变化，以最新文件和依据为准。</t>
  </si>
  <si>
    <t xml:space="preserve">    8、本校保护广大学生的合法权益，承诺不违背国家和省制定的教育收费政策；</t>
  </si>
  <si>
    <t xml:space="preserve">    9、本校向学生收取的以上费用，均开具省财政厅统一监制的收据；</t>
  </si>
  <si>
    <t>监管单位：邵阳市市场监督管理局         价格举报电话：12315       收费标准期限2025年8月-2026年8月</t>
  </si>
  <si>
    <t>邵阳学院全日制本科收费公示牌</t>
  </si>
  <si>
    <t>计费单位：  元/生.年</t>
  </si>
  <si>
    <t>收费项目</t>
  </si>
  <si>
    <t>收费标准</t>
  </si>
  <si>
    <t>总学费</t>
  </si>
  <si>
    <t>农林、航海、地矿油类</t>
  </si>
  <si>
    <t>文、史、哲、理类</t>
  </si>
  <si>
    <t>经、法、教、管类</t>
  </si>
  <si>
    <t>工科、体育类</t>
  </si>
  <si>
    <t>中外合作办学22000</t>
  </si>
  <si>
    <t>艺术与新闻</t>
  </si>
  <si>
    <t>表演、美术专业</t>
  </si>
  <si>
    <t>师范生4800</t>
  </si>
  <si>
    <t xml:space="preserve">  传播类</t>
  </si>
  <si>
    <t>其他专业</t>
  </si>
  <si>
    <t>师范生4200</t>
  </si>
  <si>
    <t>医药、公安类</t>
  </si>
  <si>
    <t>专业学位硕士</t>
  </si>
  <si>
    <t>研究生（工学类）</t>
  </si>
  <si>
    <t>普通宿舍</t>
  </si>
  <si>
    <t>按实际住宿收取，加收空调维护费50</t>
  </si>
  <si>
    <t>公寓制宿舍</t>
  </si>
  <si>
    <t>一类1200、二类1000、三类800</t>
  </si>
  <si>
    <t>按实际住宿收取，按一二三类标准分别加收空调维护费100、80、50</t>
  </si>
  <si>
    <t>教材费</t>
  </si>
  <si>
    <t>按学年预收，</t>
  </si>
  <si>
    <t>据实结算，多退少补</t>
  </si>
  <si>
    <t>体检费</t>
  </si>
  <si>
    <t>115元/人</t>
  </si>
  <si>
    <t>按成本价收取</t>
  </si>
  <si>
    <t>军训服装费</t>
  </si>
  <si>
    <t>82元/套</t>
  </si>
  <si>
    <t>床上用品费</t>
  </si>
  <si>
    <t>473元/套</t>
  </si>
  <si>
    <t>医士服</t>
  </si>
  <si>
    <t>177元/套
188元/套</t>
  </si>
  <si>
    <t>护士服</t>
  </si>
  <si>
    <t>服务性收费</t>
  </si>
  <si>
    <t>水电费</t>
  </si>
  <si>
    <t>在校学生每人每月可免5度电、3立方水
超过部分按城市居民水电价格收取</t>
  </si>
  <si>
    <t>湘发改价费﹝2021﹞646号</t>
  </si>
  <si>
    <t>证卡补办费</t>
  </si>
  <si>
    <t>毕业（学位）证≤50元/证
其他证书≤20元/个
校园卡（一卡通）≤20元/卡
其他卡≤10元；校徽≤4元/个</t>
  </si>
  <si>
    <t>据实收取</t>
  </si>
  <si>
    <t>考试费</t>
  </si>
  <si>
    <t>普通高等教育专升本考试费</t>
  </si>
  <si>
    <t>130元/人.次</t>
  </si>
  <si>
    <t>湘教函﹝2020﹞73号</t>
  </si>
  <si>
    <t>普通话水平测试费</t>
  </si>
  <si>
    <t>25元/人.次</t>
  </si>
  <si>
    <t>湘发改价费﹝2018﹞531号、湘语测﹝2024﹞2号</t>
  </si>
  <si>
    <t>其他行政事业性收费</t>
  </si>
  <si>
    <t>职务任职资格评审费</t>
  </si>
  <si>
    <t>高级职务任职资格400人/元、
高级职务任职资格面试200人/元
中级职务任职资格215人/元
初级职务任职资格110元/人</t>
  </si>
  <si>
    <t>湘发改价费﹝2018﹞224号</t>
  </si>
  <si>
    <t>湘教发﹝2021﹞68号、</t>
  </si>
  <si>
    <t>注： 1、表中学费标准依据湘发改价费规﹝2022﹞586号、﹝2023﹞262号文件规定，如有新的文件变动，按新的文件标准执行。
     2、中外合作办学专业学费标准根据湘发改价费【2025】179号文件规定。
     3、住宿费、空调维护费按湘发改价费﹝2017﹞915号、邵市发改价费﹝2020﹞382号执行，按批复标准公布，按实际住宿收取。
     4、代收费及服务性收费依据湘发改价费规﹝2021﹞646号、湘发改价费规﹝2023﹞468号、湘教通﹝2018﹞79号。
     5、本校保护广大学生的合法权益，承诺不违背国家和省制定的教育收费政策。
     6、本校向学生收取的以上费用，均开具省财政厅统一监制的收据。</t>
  </si>
  <si>
    <t>咨询监督电话：湖南省发改委      0731-89991566
               湖南省财政厅      0731-85165475
               湖南省教育厅      0731-84714941
监管单位：邵阳市市场监督管理局          价格举报电话：12345      
                                        学校举报电话：0739-5305022</t>
  </si>
  <si>
    <t>邵阳学院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</si>
</sst>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4"/>
      <name val="仿宋_GB2312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0"/>
      <color theme="1"/>
      <name val="黑体"/>
      <charset val="134"/>
    </font>
    <font>
      <sz val="20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rgb="FF00000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rgb="FF000000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2" borderId="43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44">
      <alignment vertical="center"/>
    </xf>
    <xf numFmtId="0" fontId="30" fillId="0" borderId="44">
      <alignment vertical="center"/>
    </xf>
    <xf numFmtId="0" fontId="31" fillId="0" borderId="45">
      <alignment vertical="center"/>
    </xf>
    <xf numFmtId="0" fontId="31" fillId="0" borderId="0">
      <alignment vertical="center"/>
    </xf>
    <xf numFmtId="0" fontId="32" fillId="3" borderId="46">
      <alignment vertical="center"/>
    </xf>
    <xf numFmtId="0" fontId="33" fillId="4" borderId="47">
      <alignment vertical="center"/>
    </xf>
    <xf numFmtId="0" fontId="34" fillId="4" borderId="46">
      <alignment vertical="center"/>
    </xf>
    <xf numFmtId="0" fontId="35" fillId="5" borderId="48">
      <alignment vertical="center"/>
    </xf>
    <xf numFmtId="0" fontId="36" fillId="0" borderId="49">
      <alignment vertical="center"/>
    </xf>
    <xf numFmtId="0" fontId="37" fillId="0" borderId="50">
      <alignment vertical="center"/>
    </xf>
    <xf numFmtId="0" fontId="38" fillId="6" borderId="0">
      <alignment vertical="center"/>
    </xf>
    <xf numFmtId="0" fontId="39" fillId="7" borderId="0">
      <alignment vertical="center"/>
    </xf>
    <xf numFmtId="0" fontId="40" fillId="8" borderId="0">
      <alignment vertical="center"/>
    </xf>
    <xf numFmtId="0" fontId="41" fillId="9" borderId="0">
      <alignment vertical="center"/>
    </xf>
    <xf numFmtId="0" fontId="42" fillId="10" borderId="0">
      <alignment vertical="center"/>
    </xf>
    <xf numFmtId="0" fontId="42" fillId="11" borderId="0">
      <alignment vertical="center"/>
    </xf>
    <xf numFmtId="0" fontId="41" fillId="12" borderId="0">
      <alignment vertical="center"/>
    </xf>
    <xf numFmtId="0" fontId="41" fillId="13" borderId="0">
      <alignment vertical="center"/>
    </xf>
    <xf numFmtId="0" fontId="42" fillId="14" borderId="0">
      <alignment vertical="center"/>
    </xf>
    <xf numFmtId="0" fontId="42" fillId="15" borderId="0">
      <alignment vertical="center"/>
    </xf>
    <xf numFmtId="0" fontId="41" fillId="16" borderId="0">
      <alignment vertical="center"/>
    </xf>
    <xf numFmtId="0" fontId="41" fillId="17" borderId="0">
      <alignment vertical="center"/>
    </xf>
    <xf numFmtId="0" fontId="42" fillId="18" borderId="0">
      <alignment vertical="center"/>
    </xf>
    <xf numFmtId="0" fontId="42" fillId="19" borderId="0">
      <alignment vertical="center"/>
    </xf>
    <xf numFmtId="0" fontId="41" fillId="20" borderId="0">
      <alignment vertical="center"/>
    </xf>
    <xf numFmtId="0" fontId="41" fillId="21" borderId="0">
      <alignment vertical="center"/>
    </xf>
    <xf numFmtId="0" fontId="42" fillId="22" borderId="0">
      <alignment vertical="center"/>
    </xf>
    <xf numFmtId="0" fontId="42" fillId="23" borderId="0">
      <alignment vertical="center"/>
    </xf>
    <xf numFmtId="0" fontId="41" fillId="24" borderId="0">
      <alignment vertical="center"/>
    </xf>
    <xf numFmtId="0" fontId="41" fillId="25" borderId="0">
      <alignment vertical="center"/>
    </xf>
    <xf numFmtId="0" fontId="42" fillId="26" borderId="0">
      <alignment vertical="center"/>
    </xf>
    <xf numFmtId="0" fontId="42" fillId="27" borderId="0">
      <alignment vertical="center"/>
    </xf>
    <xf numFmtId="0" fontId="41" fillId="28" borderId="0">
      <alignment vertical="center"/>
    </xf>
    <xf numFmtId="0" fontId="41" fillId="29" borderId="0">
      <alignment vertical="center"/>
    </xf>
    <xf numFmtId="0" fontId="42" fillId="30" borderId="0">
      <alignment vertical="center"/>
    </xf>
    <xf numFmtId="0" fontId="42" fillId="31" borderId="0">
      <alignment vertical="center"/>
    </xf>
    <xf numFmtId="0" fontId="41" fillId="32" borderId="0">
      <alignment vertical="center"/>
    </xf>
    <xf numFmtId="0" fontId="43" fillId="0" borderId="0"/>
  </cellStyleXfs>
  <cellXfs count="158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57" fontId="8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center" vertical="center"/>
    </xf>
    <xf numFmtId="49" fontId="17" fillId="0" borderId="7" xfId="49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6" fillId="0" borderId="7" xfId="49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49" fontId="17" fillId="0" borderId="36" xfId="49" applyNumberFormat="1" applyFont="1" applyFill="1" applyBorder="1" applyAlignment="1">
      <alignment horizontal="center" vertical="center" wrapText="1"/>
    </xf>
    <xf numFmtId="49" fontId="17" fillId="0" borderId="19" xfId="49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49" fontId="17" fillId="0" borderId="13" xfId="49" applyNumberFormat="1" applyFont="1" applyFill="1" applyBorder="1" applyAlignment="1">
      <alignment horizontal="left" vertical="center" wrapText="1"/>
    </xf>
    <xf numFmtId="49" fontId="17" fillId="0" borderId="0" xfId="49" applyNumberFormat="1" applyFont="1" applyFill="1" applyAlignment="1">
      <alignment horizontal="left" vertical="center" wrapText="1"/>
    </xf>
    <xf numFmtId="49" fontId="17" fillId="0" borderId="37" xfId="49" applyNumberFormat="1" applyFont="1" applyFill="1" applyBorder="1" applyAlignment="1">
      <alignment horizontal="left" vertical="center" wrapText="1"/>
    </xf>
    <xf numFmtId="49" fontId="17" fillId="0" borderId="38" xfId="49" applyNumberFormat="1" applyFont="1" applyFill="1" applyBorder="1" applyAlignment="1">
      <alignment horizontal="left" vertical="center" wrapText="1"/>
    </xf>
    <xf numFmtId="49" fontId="17" fillId="0" borderId="16" xfId="49" applyNumberFormat="1" applyFont="1" applyFill="1" applyBorder="1" applyAlignment="1">
      <alignment horizontal="left" vertical="center" wrapText="1"/>
    </xf>
    <xf numFmtId="49" fontId="17" fillId="0" borderId="18" xfId="49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49" fontId="17" fillId="0" borderId="0" xfId="49" applyNumberFormat="1" applyFont="1" applyFill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7" fillId="0" borderId="16" xfId="49" applyNumberFormat="1" applyFont="1" applyFill="1" applyBorder="1" applyAlignment="1">
      <alignment horizontal="center" vertical="center" wrapText="1"/>
    </xf>
    <xf numFmtId="49" fontId="17" fillId="0" borderId="12" xfId="49" applyNumberFormat="1" applyFont="1" applyFill="1" applyBorder="1" applyAlignment="1">
      <alignment vertical="center" wrapText="1"/>
    </xf>
    <xf numFmtId="49" fontId="17" fillId="0" borderId="39" xfId="49" applyNumberFormat="1" applyFont="1" applyFill="1" applyBorder="1" applyAlignment="1">
      <alignment horizontal="center" vertical="center" wrapText="1"/>
    </xf>
    <xf numFmtId="49" fontId="17" fillId="0" borderId="40" xfId="49" applyNumberFormat="1" applyFont="1" applyFill="1" applyBorder="1" applyAlignment="1">
      <alignment vertical="center" wrapText="1"/>
    </xf>
    <xf numFmtId="0" fontId="20" fillId="0" borderId="41" xfId="0" applyFont="1" applyFill="1" applyBorder="1" applyAlignment="1">
      <alignment vertical="center" wrapText="1"/>
    </xf>
    <xf numFmtId="49" fontId="17" fillId="0" borderId="14" xfId="49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vertical="center"/>
    </xf>
    <xf numFmtId="49" fontId="17" fillId="0" borderId="42" xfId="49" applyNumberFormat="1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vertical="center"/>
    </xf>
    <xf numFmtId="49" fontId="17" fillId="0" borderId="17" xfId="49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6"/>
  <sheetViews>
    <sheetView topLeftCell="A50" workbookViewId="0">
      <selection activeCell="Q80" sqref="Q80"/>
    </sheetView>
  </sheetViews>
  <sheetFormatPr defaultColWidth="8.8" defaultRowHeight="14.25"/>
  <cols>
    <col min="1" max="1" width="23.5" style="78" customWidth="1"/>
    <col min="2" max="2" width="15.625" style="1" customWidth="1"/>
    <col min="3" max="16384" width="8.8" style="1"/>
  </cols>
  <sheetData>
    <row r="1" s="1" customFormat="1" ht="49" customHeight="1" spans="1:18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111"/>
    </row>
    <row r="2" s="1" customFormat="1" ht="14.1" customHeight="1" spans="1:18">
      <c r="A2" s="81" t="s">
        <v>1</v>
      </c>
      <c r="B2" s="82" t="s">
        <v>2</v>
      </c>
      <c r="C2" s="83" t="s">
        <v>3</v>
      </c>
      <c r="D2" s="83"/>
      <c r="E2" s="83"/>
      <c r="F2" s="84" t="s">
        <v>4</v>
      </c>
      <c r="G2" s="83"/>
      <c r="H2" s="85"/>
      <c r="I2" s="84" t="s">
        <v>5</v>
      </c>
      <c r="J2" s="83"/>
      <c r="K2" s="85"/>
      <c r="L2" s="84" t="s">
        <v>6</v>
      </c>
      <c r="M2" s="83"/>
      <c r="N2" s="83"/>
      <c r="O2" s="84" t="s">
        <v>7</v>
      </c>
      <c r="P2" s="83"/>
      <c r="Q2" s="83"/>
      <c r="R2" s="112" t="s">
        <v>8</v>
      </c>
    </row>
    <row r="3" s="1" customFormat="1" ht="14.1" customHeight="1" spans="1:18">
      <c r="A3" s="81"/>
      <c r="B3" s="82"/>
      <c r="C3" s="86" t="s">
        <v>9</v>
      </c>
      <c r="D3" s="87"/>
      <c r="E3" s="88" t="s">
        <v>10</v>
      </c>
      <c r="F3" s="86" t="s">
        <v>9</v>
      </c>
      <c r="G3" s="87"/>
      <c r="H3" s="89" t="s">
        <v>10</v>
      </c>
      <c r="I3" s="106" t="s">
        <v>9</v>
      </c>
      <c r="J3" s="87"/>
      <c r="K3" s="89" t="s">
        <v>10</v>
      </c>
      <c r="L3" s="106" t="s">
        <v>9</v>
      </c>
      <c r="M3" s="87"/>
      <c r="N3" s="107"/>
      <c r="O3" s="106" t="s">
        <v>9</v>
      </c>
      <c r="P3" s="87"/>
      <c r="Q3" s="107"/>
      <c r="R3" s="112"/>
    </row>
    <row r="4" s="1" customFormat="1" ht="39" customHeight="1" spans="1:18">
      <c r="A4" s="90"/>
      <c r="B4" s="82"/>
      <c r="C4" s="91" t="s">
        <v>11</v>
      </c>
      <c r="D4" s="92" t="s">
        <v>12</v>
      </c>
      <c r="E4" s="88"/>
      <c r="F4" s="91" t="s">
        <v>11</v>
      </c>
      <c r="G4" s="92" t="s">
        <v>12</v>
      </c>
      <c r="H4" s="82"/>
      <c r="I4" s="92" t="s">
        <v>11</v>
      </c>
      <c r="J4" s="92" t="s">
        <v>12</v>
      </c>
      <c r="K4" s="82"/>
      <c r="L4" s="92" t="s">
        <v>11</v>
      </c>
      <c r="M4" s="92" t="s">
        <v>12</v>
      </c>
      <c r="N4" s="108" t="s">
        <v>10</v>
      </c>
      <c r="O4" s="92" t="s">
        <v>11</v>
      </c>
      <c r="P4" s="92" t="s">
        <v>12</v>
      </c>
      <c r="Q4" s="108" t="s">
        <v>10</v>
      </c>
      <c r="R4" s="113"/>
    </row>
    <row r="5" s="1" customFormat="1" ht="14.1" customHeight="1" spans="1:18">
      <c r="A5" s="93" t="s">
        <v>13</v>
      </c>
      <c r="B5" s="94" t="s">
        <v>14</v>
      </c>
      <c r="C5" s="95"/>
      <c r="D5" s="95"/>
      <c r="E5" s="95"/>
      <c r="F5" s="95">
        <v>1200</v>
      </c>
      <c r="G5" s="95">
        <v>2800</v>
      </c>
      <c r="H5" s="96">
        <f t="shared" ref="H5:H7" si="0">SUM(F5:G5)</f>
        <v>4000</v>
      </c>
      <c r="I5" s="95">
        <v>800</v>
      </c>
      <c r="J5" s="95">
        <v>3200</v>
      </c>
      <c r="K5" s="96">
        <f t="shared" ref="K5:K7" si="1">SUM(I5:J5)</f>
        <v>4000</v>
      </c>
      <c r="L5" s="102"/>
      <c r="M5" s="102"/>
      <c r="N5" s="95"/>
      <c r="O5" s="102"/>
      <c r="P5" s="102"/>
      <c r="Q5" s="95"/>
      <c r="R5" s="114"/>
    </row>
    <row r="6" s="1" customFormat="1" ht="14.1" customHeight="1" spans="1:18">
      <c r="A6" s="93" t="s">
        <v>15</v>
      </c>
      <c r="B6" s="94" t="s">
        <v>16</v>
      </c>
      <c r="C6" s="95"/>
      <c r="D6" s="95"/>
      <c r="E6" s="95"/>
      <c r="F6" s="95">
        <v>2200</v>
      </c>
      <c r="G6" s="95">
        <v>2800</v>
      </c>
      <c r="H6" s="96">
        <f t="shared" si="0"/>
        <v>5000</v>
      </c>
      <c r="I6" s="95">
        <v>800</v>
      </c>
      <c r="J6" s="95">
        <v>3200</v>
      </c>
      <c r="K6" s="96">
        <f t="shared" si="1"/>
        <v>4000</v>
      </c>
      <c r="L6" s="102">
        <v>1600</v>
      </c>
      <c r="M6" s="102">
        <v>2400</v>
      </c>
      <c r="N6" s="96">
        <f t="shared" ref="N6:N22" si="2">SUM(L6:M6)</f>
        <v>4000</v>
      </c>
      <c r="O6" s="102">
        <v>1600</v>
      </c>
      <c r="P6" s="102">
        <v>2400</v>
      </c>
      <c r="Q6" s="96">
        <f t="shared" ref="Q6:Q15" si="3">SUM(O6:P6)</f>
        <v>4000</v>
      </c>
      <c r="R6" s="114"/>
    </row>
    <row r="7" s="1" customFormat="1" ht="14.1" customHeight="1" spans="1:18">
      <c r="A7" s="93" t="s">
        <v>17</v>
      </c>
      <c r="B7" s="94" t="s">
        <v>18</v>
      </c>
      <c r="C7" s="95"/>
      <c r="D7" s="95"/>
      <c r="E7" s="95"/>
      <c r="F7" s="95">
        <v>1200</v>
      </c>
      <c r="G7" s="95">
        <v>2800</v>
      </c>
      <c r="H7" s="96">
        <f t="shared" si="0"/>
        <v>4000</v>
      </c>
      <c r="I7" s="95">
        <v>800</v>
      </c>
      <c r="J7" s="95">
        <v>3200</v>
      </c>
      <c r="K7" s="96">
        <f t="shared" si="1"/>
        <v>4000</v>
      </c>
      <c r="L7" s="102">
        <v>1600</v>
      </c>
      <c r="M7" s="102">
        <v>2400</v>
      </c>
      <c r="N7" s="96">
        <f t="shared" si="2"/>
        <v>4000</v>
      </c>
      <c r="O7" s="102">
        <v>1600</v>
      </c>
      <c r="P7" s="102">
        <v>2400</v>
      </c>
      <c r="Q7" s="96">
        <f t="shared" si="3"/>
        <v>4000</v>
      </c>
      <c r="R7" s="114"/>
    </row>
    <row r="8" s="1" customFormat="1" ht="14.1" customHeight="1" spans="1:18">
      <c r="A8" s="93" t="s">
        <v>19</v>
      </c>
      <c r="B8" s="97" t="s">
        <v>20</v>
      </c>
      <c r="C8" s="95"/>
      <c r="D8" s="95"/>
      <c r="E8" s="95"/>
      <c r="F8" s="95"/>
      <c r="G8" s="95"/>
      <c r="H8" s="96"/>
      <c r="I8" s="95"/>
      <c r="J8" s="95"/>
      <c r="K8" s="96"/>
      <c r="L8" s="102">
        <v>1600</v>
      </c>
      <c r="M8" s="102">
        <v>2400</v>
      </c>
      <c r="N8" s="96">
        <f t="shared" si="2"/>
        <v>4000</v>
      </c>
      <c r="O8" s="102">
        <v>1600</v>
      </c>
      <c r="P8" s="102">
        <v>2400</v>
      </c>
      <c r="Q8" s="115">
        <v>4000</v>
      </c>
      <c r="R8" s="114"/>
    </row>
    <row r="9" s="1" customFormat="1" ht="14.1" customHeight="1" spans="1:18">
      <c r="A9" s="93" t="s">
        <v>21</v>
      </c>
      <c r="B9" s="94" t="s">
        <v>22</v>
      </c>
      <c r="C9" s="95"/>
      <c r="D9" s="95"/>
      <c r="E9" s="95"/>
      <c r="F9" s="95">
        <v>1200</v>
      </c>
      <c r="G9" s="95">
        <v>2800</v>
      </c>
      <c r="H9" s="96">
        <f t="shared" ref="H9:H19" si="4">SUM(F9:G9)</f>
        <v>4000</v>
      </c>
      <c r="I9" s="95">
        <v>800</v>
      </c>
      <c r="J9" s="95">
        <v>3200</v>
      </c>
      <c r="K9" s="96">
        <f t="shared" ref="K9:K19" si="5">SUM(I9:J9)</f>
        <v>4000</v>
      </c>
      <c r="L9" s="102">
        <v>1600</v>
      </c>
      <c r="M9" s="102">
        <v>2400</v>
      </c>
      <c r="N9" s="96">
        <f t="shared" si="2"/>
        <v>4000</v>
      </c>
      <c r="O9" s="102">
        <v>1600</v>
      </c>
      <c r="P9" s="102">
        <v>2400</v>
      </c>
      <c r="Q9" s="96">
        <f t="shared" si="3"/>
        <v>4000</v>
      </c>
      <c r="R9" s="114"/>
    </row>
    <row r="10" s="1" customFormat="1" ht="14.1" customHeight="1" spans="1:18">
      <c r="A10" s="93" t="s">
        <v>23</v>
      </c>
      <c r="B10" s="94" t="s">
        <v>24</v>
      </c>
      <c r="C10" s="95"/>
      <c r="D10" s="95"/>
      <c r="E10" s="95"/>
      <c r="F10" s="95">
        <v>2200</v>
      </c>
      <c r="G10" s="95">
        <v>2800</v>
      </c>
      <c r="H10" s="96">
        <f t="shared" si="4"/>
        <v>5000</v>
      </c>
      <c r="I10" s="95">
        <v>1800</v>
      </c>
      <c r="J10" s="95">
        <v>3200</v>
      </c>
      <c r="K10" s="96">
        <f t="shared" si="5"/>
        <v>5000</v>
      </c>
      <c r="L10" s="102">
        <v>1600</v>
      </c>
      <c r="M10" s="102">
        <v>2400</v>
      </c>
      <c r="N10" s="96">
        <f t="shared" si="2"/>
        <v>4000</v>
      </c>
      <c r="O10" s="102">
        <v>1600</v>
      </c>
      <c r="P10" s="102">
        <v>2400</v>
      </c>
      <c r="Q10" s="96">
        <f t="shared" si="3"/>
        <v>4000</v>
      </c>
      <c r="R10" s="114"/>
    </row>
    <row r="11" s="1" customFormat="1" ht="14.1" customHeight="1" spans="1:18">
      <c r="A11" s="93" t="s">
        <v>25</v>
      </c>
      <c r="B11" s="94" t="s">
        <v>26</v>
      </c>
      <c r="C11" s="95"/>
      <c r="D11" s="95"/>
      <c r="E11" s="95"/>
      <c r="F11" s="95">
        <v>1200</v>
      </c>
      <c r="G11" s="95">
        <v>2800</v>
      </c>
      <c r="H11" s="96">
        <f t="shared" si="4"/>
        <v>4000</v>
      </c>
      <c r="I11" s="95">
        <v>800</v>
      </c>
      <c r="J11" s="95">
        <v>3200</v>
      </c>
      <c r="K11" s="96">
        <f t="shared" si="5"/>
        <v>4000</v>
      </c>
      <c r="L11" s="102">
        <v>1600</v>
      </c>
      <c r="M11" s="102">
        <v>2400</v>
      </c>
      <c r="N11" s="96">
        <f t="shared" si="2"/>
        <v>4000</v>
      </c>
      <c r="O11" s="102">
        <v>1600</v>
      </c>
      <c r="P11" s="102">
        <v>2400</v>
      </c>
      <c r="Q11" s="96">
        <f t="shared" si="3"/>
        <v>4000</v>
      </c>
      <c r="R11" s="114"/>
    </row>
    <row r="12" s="1" customFormat="1" ht="14.1" customHeight="1" spans="1:18">
      <c r="A12" s="93" t="s">
        <v>27</v>
      </c>
      <c r="B12" s="94" t="s">
        <v>28</v>
      </c>
      <c r="C12" s="95"/>
      <c r="D12" s="95"/>
      <c r="E12" s="95"/>
      <c r="F12" s="95">
        <v>2000</v>
      </c>
      <c r="G12" s="95">
        <v>2800</v>
      </c>
      <c r="H12" s="96">
        <f t="shared" si="4"/>
        <v>4800</v>
      </c>
      <c r="I12" s="95">
        <v>1600</v>
      </c>
      <c r="J12" s="95">
        <v>3200</v>
      </c>
      <c r="K12" s="96">
        <f t="shared" si="5"/>
        <v>4800</v>
      </c>
      <c r="L12" s="102">
        <v>2400</v>
      </c>
      <c r="M12" s="102">
        <v>2400</v>
      </c>
      <c r="N12" s="96">
        <f t="shared" si="2"/>
        <v>4800</v>
      </c>
      <c r="O12" s="102">
        <v>2400</v>
      </c>
      <c r="P12" s="102">
        <v>2400</v>
      </c>
      <c r="Q12" s="96">
        <f t="shared" si="3"/>
        <v>4800</v>
      </c>
      <c r="R12" s="114"/>
    </row>
    <row r="13" s="1" customFormat="1" ht="14.1" customHeight="1" spans="1:18">
      <c r="A13" s="93" t="s">
        <v>29</v>
      </c>
      <c r="B13" s="94" t="s">
        <v>30</v>
      </c>
      <c r="C13" s="95"/>
      <c r="D13" s="95"/>
      <c r="E13" s="95"/>
      <c r="F13" s="95">
        <v>1200</v>
      </c>
      <c r="G13" s="95">
        <v>2800</v>
      </c>
      <c r="H13" s="96">
        <f t="shared" si="4"/>
        <v>4000</v>
      </c>
      <c r="I13" s="95">
        <v>800</v>
      </c>
      <c r="J13" s="95">
        <v>3200</v>
      </c>
      <c r="K13" s="96">
        <f t="shared" si="5"/>
        <v>4000</v>
      </c>
      <c r="L13" s="102">
        <v>1600</v>
      </c>
      <c r="M13" s="102">
        <v>2400</v>
      </c>
      <c r="N13" s="96">
        <f t="shared" si="2"/>
        <v>4000</v>
      </c>
      <c r="O13" s="102">
        <v>1600</v>
      </c>
      <c r="P13" s="102">
        <v>2400</v>
      </c>
      <c r="Q13" s="96">
        <f t="shared" si="3"/>
        <v>4000</v>
      </c>
      <c r="R13" s="114"/>
    </row>
    <row r="14" s="1" customFormat="1" ht="14.1" customHeight="1" spans="1:18">
      <c r="A14" s="93" t="s">
        <v>31</v>
      </c>
      <c r="B14" s="94" t="s">
        <v>32</v>
      </c>
      <c r="C14" s="95"/>
      <c r="D14" s="95"/>
      <c r="E14" s="95"/>
      <c r="F14" s="95">
        <v>1200</v>
      </c>
      <c r="G14" s="95">
        <v>2800</v>
      </c>
      <c r="H14" s="96">
        <f t="shared" si="4"/>
        <v>4000</v>
      </c>
      <c r="I14" s="95">
        <v>800</v>
      </c>
      <c r="J14" s="95">
        <v>3200</v>
      </c>
      <c r="K14" s="96">
        <f t="shared" si="5"/>
        <v>4000</v>
      </c>
      <c r="L14" s="102">
        <v>1600</v>
      </c>
      <c r="M14" s="102">
        <v>2400</v>
      </c>
      <c r="N14" s="96">
        <f t="shared" si="2"/>
        <v>4000</v>
      </c>
      <c r="O14" s="102">
        <v>1600</v>
      </c>
      <c r="P14" s="102">
        <v>2400</v>
      </c>
      <c r="Q14" s="96">
        <f t="shared" si="3"/>
        <v>4000</v>
      </c>
      <c r="R14" s="114"/>
    </row>
    <row r="15" s="1" customFormat="1" ht="14.1" customHeight="1" spans="1:18">
      <c r="A15" s="93" t="s">
        <v>33</v>
      </c>
      <c r="B15" s="94" t="s">
        <v>34</v>
      </c>
      <c r="C15" s="95"/>
      <c r="D15" s="95"/>
      <c r="E15" s="95"/>
      <c r="F15" s="95">
        <v>1200</v>
      </c>
      <c r="G15" s="95">
        <v>2800</v>
      </c>
      <c r="H15" s="96">
        <f t="shared" si="4"/>
        <v>4000</v>
      </c>
      <c r="I15" s="95">
        <v>800</v>
      </c>
      <c r="J15" s="95">
        <v>3200</v>
      </c>
      <c r="K15" s="96">
        <f t="shared" si="5"/>
        <v>4000</v>
      </c>
      <c r="L15" s="102">
        <v>1600</v>
      </c>
      <c r="M15" s="102">
        <v>2400</v>
      </c>
      <c r="N15" s="96">
        <f t="shared" si="2"/>
        <v>4000</v>
      </c>
      <c r="O15" s="102">
        <v>1600</v>
      </c>
      <c r="P15" s="102">
        <v>2400</v>
      </c>
      <c r="Q15" s="96">
        <f t="shared" si="3"/>
        <v>4000</v>
      </c>
      <c r="R15" s="114"/>
    </row>
    <row r="16" s="1" customFormat="1" ht="14.1" customHeight="1" spans="1:18">
      <c r="A16" s="93" t="s">
        <v>35</v>
      </c>
      <c r="B16" s="94" t="s">
        <v>36</v>
      </c>
      <c r="C16" s="95"/>
      <c r="D16" s="95"/>
      <c r="E16" s="95"/>
      <c r="F16" s="95">
        <v>1000</v>
      </c>
      <c r="G16" s="95">
        <v>2800</v>
      </c>
      <c r="H16" s="96">
        <f t="shared" si="4"/>
        <v>3800</v>
      </c>
      <c r="I16" s="95">
        <v>600</v>
      </c>
      <c r="J16" s="95">
        <v>3200</v>
      </c>
      <c r="K16" s="96">
        <f t="shared" si="5"/>
        <v>3800</v>
      </c>
      <c r="L16" s="102">
        <v>1400</v>
      </c>
      <c r="M16" s="102">
        <v>2400</v>
      </c>
      <c r="N16" s="96">
        <f t="shared" si="2"/>
        <v>3800</v>
      </c>
      <c r="O16" s="102"/>
      <c r="P16" s="102"/>
      <c r="Q16" s="96"/>
      <c r="R16" s="114"/>
    </row>
    <row r="17" s="1" customFormat="1" ht="14.1" customHeight="1" spans="1:18">
      <c r="A17" s="93" t="s">
        <v>37</v>
      </c>
      <c r="B17" s="94" t="s">
        <v>38</v>
      </c>
      <c r="C17" s="95"/>
      <c r="D17" s="95"/>
      <c r="E17" s="95"/>
      <c r="F17" s="95">
        <v>1200</v>
      </c>
      <c r="G17" s="95">
        <v>2800</v>
      </c>
      <c r="H17" s="96">
        <f t="shared" si="4"/>
        <v>4000</v>
      </c>
      <c r="I17" s="95">
        <v>800</v>
      </c>
      <c r="J17" s="95">
        <v>3200</v>
      </c>
      <c r="K17" s="96">
        <f t="shared" si="5"/>
        <v>4000</v>
      </c>
      <c r="L17" s="102">
        <v>1600</v>
      </c>
      <c r="M17" s="102">
        <v>2400</v>
      </c>
      <c r="N17" s="96">
        <f t="shared" si="2"/>
        <v>4000</v>
      </c>
      <c r="O17" s="102">
        <v>1600</v>
      </c>
      <c r="P17" s="102">
        <v>2400</v>
      </c>
      <c r="Q17" s="96">
        <f t="shared" ref="Q17:Q36" si="6">SUM(O17:P17)</f>
        <v>4000</v>
      </c>
      <c r="R17" s="114"/>
    </row>
    <row r="18" s="1" customFormat="1" ht="14.1" customHeight="1" spans="1:18">
      <c r="A18" s="93" t="s">
        <v>39</v>
      </c>
      <c r="B18" s="94" t="s">
        <v>40</v>
      </c>
      <c r="C18" s="95"/>
      <c r="D18" s="95"/>
      <c r="E18" s="95"/>
      <c r="F18" s="95">
        <v>3100</v>
      </c>
      <c r="G18" s="95">
        <v>2800</v>
      </c>
      <c r="H18" s="96">
        <f t="shared" si="4"/>
        <v>5900</v>
      </c>
      <c r="I18" s="95">
        <v>2700</v>
      </c>
      <c r="J18" s="95">
        <v>3200</v>
      </c>
      <c r="K18" s="96">
        <f t="shared" si="5"/>
        <v>5900</v>
      </c>
      <c r="L18" s="102">
        <v>2400</v>
      </c>
      <c r="M18" s="102">
        <v>2400</v>
      </c>
      <c r="N18" s="96">
        <f t="shared" si="2"/>
        <v>4800</v>
      </c>
      <c r="O18" s="102"/>
      <c r="P18" s="102"/>
      <c r="Q18" s="96"/>
      <c r="R18" s="114"/>
    </row>
    <row r="19" s="1" customFormat="1" ht="14.1" customHeight="1" spans="1:18">
      <c r="A19" s="93" t="s">
        <v>41</v>
      </c>
      <c r="B19" s="94" t="s">
        <v>42</v>
      </c>
      <c r="C19" s="95">
        <v>2000</v>
      </c>
      <c r="D19" s="95">
        <v>2800</v>
      </c>
      <c r="E19" s="96">
        <f>SUM(C19:D19)</f>
        <v>4800</v>
      </c>
      <c r="F19" s="95">
        <v>2000</v>
      </c>
      <c r="G19" s="95">
        <v>2800</v>
      </c>
      <c r="H19" s="96">
        <f t="shared" si="4"/>
        <v>4800</v>
      </c>
      <c r="I19" s="95">
        <v>1600</v>
      </c>
      <c r="J19" s="95">
        <v>3200</v>
      </c>
      <c r="K19" s="96">
        <f t="shared" si="5"/>
        <v>4800</v>
      </c>
      <c r="L19" s="102">
        <v>2400</v>
      </c>
      <c r="M19" s="102">
        <v>2400</v>
      </c>
      <c r="N19" s="96">
        <f t="shared" si="2"/>
        <v>4800</v>
      </c>
      <c r="O19" s="102">
        <v>2400</v>
      </c>
      <c r="P19" s="102">
        <v>2400</v>
      </c>
      <c r="Q19" s="96">
        <f t="shared" si="6"/>
        <v>4800</v>
      </c>
      <c r="R19" s="114"/>
    </row>
    <row r="20" s="1" customFormat="1" ht="14.1" customHeight="1" spans="1:18">
      <c r="A20" s="93" t="s">
        <v>43</v>
      </c>
      <c r="B20" s="94" t="s">
        <v>44</v>
      </c>
      <c r="C20" s="95"/>
      <c r="D20" s="95"/>
      <c r="E20" s="96"/>
      <c r="F20" s="95"/>
      <c r="G20" s="95"/>
      <c r="H20" s="96"/>
      <c r="I20" s="95"/>
      <c r="J20" s="95"/>
      <c r="K20" s="96"/>
      <c r="L20" s="102">
        <v>2400</v>
      </c>
      <c r="M20" s="102">
        <v>2400</v>
      </c>
      <c r="N20" s="96">
        <f t="shared" si="2"/>
        <v>4800</v>
      </c>
      <c r="O20" s="102">
        <v>2400</v>
      </c>
      <c r="P20" s="102">
        <v>2400</v>
      </c>
      <c r="Q20" s="96">
        <f t="shared" si="6"/>
        <v>4800</v>
      </c>
      <c r="R20" s="114"/>
    </row>
    <row r="21" s="1" customFormat="1" ht="14.1" customHeight="1" spans="1:18">
      <c r="A21" s="93" t="s">
        <v>45</v>
      </c>
      <c r="B21" s="94" t="s">
        <v>46</v>
      </c>
      <c r="C21" s="95">
        <v>2000</v>
      </c>
      <c r="D21" s="95">
        <v>2800</v>
      </c>
      <c r="E21" s="96">
        <f>SUM(C21:D21)</f>
        <v>4800</v>
      </c>
      <c r="F21" s="95">
        <v>2000</v>
      </c>
      <c r="G21" s="95">
        <v>2800</v>
      </c>
      <c r="H21" s="96">
        <f t="shared" ref="H21:H23" si="7">SUM(F21:G21)</f>
        <v>4800</v>
      </c>
      <c r="I21" s="95">
        <v>1600</v>
      </c>
      <c r="J21" s="95">
        <v>3200</v>
      </c>
      <c r="K21" s="96">
        <f t="shared" ref="K21:K23" si="8">SUM(I21:J21)</f>
        <v>4800</v>
      </c>
      <c r="L21" s="102">
        <v>2400</v>
      </c>
      <c r="M21" s="102">
        <v>2400</v>
      </c>
      <c r="N21" s="96">
        <f t="shared" si="2"/>
        <v>4800</v>
      </c>
      <c r="O21" s="102">
        <v>2400</v>
      </c>
      <c r="P21" s="102">
        <v>2400</v>
      </c>
      <c r="Q21" s="96">
        <f t="shared" si="6"/>
        <v>4800</v>
      </c>
      <c r="R21" s="114"/>
    </row>
    <row r="22" s="1" customFormat="1" ht="14.1" customHeight="1" spans="1:18">
      <c r="A22" s="93" t="s">
        <v>47</v>
      </c>
      <c r="B22" s="94" t="s">
        <v>48</v>
      </c>
      <c r="C22" s="95"/>
      <c r="D22" s="95"/>
      <c r="E22" s="95"/>
      <c r="F22" s="95">
        <v>2000</v>
      </c>
      <c r="G22" s="95">
        <v>2800</v>
      </c>
      <c r="H22" s="96">
        <f t="shared" si="7"/>
        <v>4800</v>
      </c>
      <c r="I22" s="95">
        <v>1600</v>
      </c>
      <c r="J22" s="95">
        <v>3200</v>
      </c>
      <c r="K22" s="96">
        <f t="shared" si="8"/>
        <v>4800</v>
      </c>
      <c r="L22" s="102">
        <v>2400</v>
      </c>
      <c r="M22" s="102">
        <v>2400</v>
      </c>
      <c r="N22" s="96">
        <f t="shared" si="2"/>
        <v>4800</v>
      </c>
      <c r="O22" s="102">
        <v>2400</v>
      </c>
      <c r="P22" s="102">
        <v>2400</v>
      </c>
      <c r="Q22" s="96">
        <f t="shared" si="6"/>
        <v>4800</v>
      </c>
      <c r="R22" s="114"/>
    </row>
    <row r="23" s="1" customFormat="1" ht="12" customHeight="1" spans="1:18">
      <c r="A23" s="93" t="s">
        <v>49</v>
      </c>
      <c r="B23" s="94" t="s">
        <v>50</v>
      </c>
      <c r="C23" s="95"/>
      <c r="D23" s="95"/>
      <c r="E23" s="95"/>
      <c r="F23" s="95">
        <v>800</v>
      </c>
      <c r="G23" s="95">
        <v>2800</v>
      </c>
      <c r="H23" s="96">
        <f t="shared" si="7"/>
        <v>3600</v>
      </c>
      <c r="I23" s="95">
        <v>400</v>
      </c>
      <c r="J23" s="95">
        <v>3200</v>
      </c>
      <c r="K23" s="96">
        <f t="shared" si="8"/>
        <v>3600</v>
      </c>
      <c r="L23" s="102">
        <v>1200</v>
      </c>
      <c r="M23" s="102">
        <v>2400</v>
      </c>
      <c r="N23" s="96">
        <v>3600</v>
      </c>
      <c r="O23" s="102">
        <v>1200</v>
      </c>
      <c r="P23" s="102">
        <v>2400</v>
      </c>
      <c r="Q23" s="96">
        <f t="shared" si="6"/>
        <v>3600</v>
      </c>
      <c r="R23" s="114"/>
    </row>
    <row r="24" s="1" customFormat="1" ht="12" customHeight="1" spans="1:18">
      <c r="A24" s="98" t="s">
        <v>51</v>
      </c>
      <c r="B24" s="98" t="s">
        <v>52</v>
      </c>
      <c r="C24" s="95"/>
      <c r="D24" s="95"/>
      <c r="E24" s="95"/>
      <c r="F24" s="95"/>
      <c r="G24" s="95"/>
      <c r="H24" s="96"/>
      <c r="I24" s="95"/>
      <c r="J24" s="95"/>
      <c r="K24" s="96"/>
      <c r="L24" s="102"/>
      <c r="M24" s="102"/>
      <c r="N24" s="96"/>
      <c r="O24" s="102">
        <v>1200</v>
      </c>
      <c r="P24" s="102">
        <v>2400</v>
      </c>
      <c r="Q24" s="96">
        <f t="shared" si="6"/>
        <v>3600</v>
      </c>
      <c r="R24" s="114"/>
    </row>
    <row r="25" s="1" customFormat="1" ht="14.1" customHeight="1" spans="1:18">
      <c r="A25" s="93" t="s">
        <v>53</v>
      </c>
      <c r="B25" s="94" t="s">
        <v>54</v>
      </c>
      <c r="C25" s="95"/>
      <c r="D25" s="95"/>
      <c r="E25" s="95"/>
      <c r="F25" s="95">
        <v>3100</v>
      </c>
      <c r="G25" s="95">
        <v>2800</v>
      </c>
      <c r="H25" s="96">
        <f t="shared" ref="H25:H29" si="9">SUM(F25:G25)</f>
        <v>5900</v>
      </c>
      <c r="I25" s="95">
        <v>2700</v>
      </c>
      <c r="J25" s="95">
        <v>3200</v>
      </c>
      <c r="K25" s="96">
        <f t="shared" ref="K25:K29" si="10">SUM(I25:J25)</f>
        <v>5900</v>
      </c>
      <c r="L25" s="102">
        <v>3500</v>
      </c>
      <c r="M25" s="102">
        <v>2400</v>
      </c>
      <c r="N25" s="96">
        <f t="shared" ref="N25:N29" si="11">SUM(L25:M25)</f>
        <v>5900</v>
      </c>
      <c r="O25" s="102">
        <v>3500</v>
      </c>
      <c r="P25" s="102">
        <v>2400</v>
      </c>
      <c r="Q25" s="96">
        <f t="shared" si="6"/>
        <v>5900</v>
      </c>
      <c r="R25" s="114"/>
    </row>
    <row r="26" s="1" customFormat="1" ht="14.1" customHeight="1" spans="1:18">
      <c r="A26" s="93" t="s">
        <v>55</v>
      </c>
      <c r="B26" s="94" t="s">
        <v>56</v>
      </c>
      <c r="C26" s="95"/>
      <c r="D26" s="95"/>
      <c r="E26" s="95"/>
      <c r="F26" s="95">
        <v>3100</v>
      </c>
      <c r="G26" s="95">
        <v>2800</v>
      </c>
      <c r="H26" s="96">
        <f t="shared" si="9"/>
        <v>5900</v>
      </c>
      <c r="I26" s="95">
        <v>2700</v>
      </c>
      <c r="J26" s="95">
        <v>3200</v>
      </c>
      <c r="K26" s="96">
        <f t="shared" si="10"/>
        <v>5900</v>
      </c>
      <c r="L26" s="102">
        <v>3500</v>
      </c>
      <c r="M26" s="102">
        <v>2400</v>
      </c>
      <c r="N26" s="96">
        <f t="shared" si="11"/>
        <v>5900</v>
      </c>
      <c r="O26" s="102">
        <v>3500</v>
      </c>
      <c r="P26" s="102">
        <v>2400</v>
      </c>
      <c r="Q26" s="96">
        <f t="shared" si="6"/>
        <v>5900</v>
      </c>
      <c r="R26" s="114"/>
    </row>
    <row r="27" s="1" customFormat="1" ht="14.1" customHeight="1" spans="1:18">
      <c r="A27" s="93" t="s">
        <v>57</v>
      </c>
      <c r="B27" s="94" t="s">
        <v>58</v>
      </c>
      <c r="C27" s="95"/>
      <c r="D27" s="95"/>
      <c r="E27" s="95"/>
      <c r="F27" s="93">
        <v>2000</v>
      </c>
      <c r="G27" s="93">
        <v>2800</v>
      </c>
      <c r="H27" s="96">
        <f t="shared" si="9"/>
        <v>4800</v>
      </c>
      <c r="I27" s="95">
        <v>1600</v>
      </c>
      <c r="J27" s="95">
        <v>3200</v>
      </c>
      <c r="K27" s="96">
        <f t="shared" si="10"/>
        <v>4800</v>
      </c>
      <c r="L27" s="102">
        <v>2400</v>
      </c>
      <c r="M27" s="102">
        <v>2400</v>
      </c>
      <c r="N27" s="96">
        <f t="shared" si="11"/>
        <v>4800</v>
      </c>
      <c r="O27" s="102">
        <v>2400</v>
      </c>
      <c r="P27" s="102">
        <v>2400</v>
      </c>
      <c r="Q27" s="96">
        <f t="shared" si="6"/>
        <v>4800</v>
      </c>
      <c r="R27" s="114"/>
    </row>
    <row r="28" s="1" customFormat="1" ht="14.1" customHeight="1" spans="1:18">
      <c r="A28" s="93" t="s">
        <v>59</v>
      </c>
      <c r="B28" s="94" t="s">
        <v>60</v>
      </c>
      <c r="C28" s="95"/>
      <c r="D28" s="95"/>
      <c r="E28" s="95"/>
      <c r="F28" s="95">
        <v>3100</v>
      </c>
      <c r="G28" s="95">
        <v>2800</v>
      </c>
      <c r="H28" s="96">
        <f t="shared" si="9"/>
        <v>5900</v>
      </c>
      <c r="I28" s="95">
        <v>2700</v>
      </c>
      <c r="J28" s="95">
        <v>3200</v>
      </c>
      <c r="K28" s="96">
        <f t="shared" si="10"/>
        <v>5900</v>
      </c>
      <c r="L28" s="102">
        <v>3500</v>
      </c>
      <c r="M28" s="102">
        <v>2400</v>
      </c>
      <c r="N28" s="96">
        <f t="shared" si="11"/>
        <v>5900</v>
      </c>
      <c r="O28" s="102">
        <v>3500</v>
      </c>
      <c r="P28" s="102">
        <v>2400</v>
      </c>
      <c r="Q28" s="96">
        <f t="shared" si="6"/>
        <v>5900</v>
      </c>
      <c r="R28" s="114"/>
    </row>
    <row r="29" s="1" customFormat="1" ht="14.1" customHeight="1" spans="1:18">
      <c r="A29" s="93" t="s">
        <v>61</v>
      </c>
      <c r="B29" s="94" t="s">
        <v>62</v>
      </c>
      <c r="C29" s="95"/>
      <c r="D29" s="95"/>
      <c r="E29" s="95"/>
      <c r="F29" s="95">
        <v>2000</v>
      </c>
      <c r="G29" s="95">
        <v>2800</v>
      </c>
      <c r="H29" s="96">
        <f t="shared" si="9"/>
        <v>4800</v>
      </c>
      <c r="I29" s="95">
        <v>1600</v>
      </c>
      <c r="J29" s="95">
        <v>3200</v>
      </c>
      <c r="K29" s="96">
        <f t="shared" si="10"/>
        <v>4800</v>
      </c>
      <c r="L29" s="102">
        <v>3500</v>
      </c>
      <c r="M29" s="102">
        <v>2400</v>
      </c>
      <c r="N29" s="96">
        <f t="shared" si="11"/>
        <v>5900</v>
      </c>
      <c r="O29" s="102">
        <v>3500</v>
      </c>
      <c r="P29" s="102">
        <v>2400</v>
      </c>
      <c r="Q29" s="96">
        <f t="shared" si="6"/>
        <v>5900</v>
      </c>
      <c r="R29" s="114"/>
    </row>
    <row r="30" s="1" customFormat="1" ht="14.1" customHeight="1" spans="1:18">
      <c r="A30" s="98" t="s">
        <v>63</v>
      </c>
      <c r="B30" s="94" t="s">
        <v>64</v>
      </c>
      <c r="C30" s="95"/>
      <c r="D30" s="95"/>
      <c r="E30" s="95"/>
      <c r="F30" s="95"/>
      <c r="G30" s="95"/>
      <c r="H30" s="96"/>
      <c r="I30" s="95"/>
      <c r="J30" s="95"/>
      <c r="K30" s="96"/>
      <c r="L30" s="102"/>
      <c r="M30" s="102"/>
      <c r="N30" s="96"/>
      <c r="O30" s="102">
        <v>2400</v>
      </c>
      <c r="P30" s="102">
        <v>2400</v>
      </c>
      <c r="Q30" s="96">
        <f t="shared" si="6"/>
        <v>4800</v>
      </c>
      <c r="R30" s="114"/>
    </row>
    <row r="31" s="1" customFormat="1" ht="14.1" customHeight="1" spans="1:18">
      <c r="A31" s="93" t="s">
        <v>65</v>
      </c>
      <c r="B31" s="94" t="s">
        <v>66</v>
      </c>
      <c r="C31" s="95"/>
      <c r="D31" s="95"/>
      <c r="E31" s="95"/>
      <c r="F31" s="95">
        <v>2000</v>
      </c>
      <c r="G31" s="95">
        <v>2800</v>
      </c>
      <c r="H31" s="96">
        <f t="shared" ref="H31:H33" si="12">SUM(F31:G31)</f>
        <v>4800</v>
      </c>
      <c r="I31" s="93">
        <v>1600</v>
      </c>
      <c r="J31" s="93">
        <v>3200</v>
      </c>
      <c r="K31" s="96">
        <f t="shared" ref="K31:K33" si="13">SUM(I31:J31)</f>
        <v>4800</v>
      </c>
      <c r="L31" s="102">
        <v>3500</v>
      </c>
      <c r="M31" s="102">
        <v>2400</v>
      </c>
      <c r="N31" s="96">
        <f t="shared" ref="N31:N33" si="14">SUM(L31:M31)</f>
        <v>5900</v>
      </c>
      <c r="O31" s="102">
        <v>3500</v>
      </c>
      <c r="P31" s="102">
        <v>2400</v>
      </c>
      <c r="Q31" s="96">
        <f t="shared" si="6"/>
        <v>5900</v>
      </c>
      <c r="R31" s="114"/>
    </row>
    <row r="32" s="1" customFormat="1" ht="14.1" customHeight="1" spans="1:18">
      <c r="A32" s="93" t="s">
        <v>67</v>
      </c>
      <c r="B32" s="94" t="s">
        <v>68</v>
      </c>
      <c r="C32" s="95"/>
      <c r="D32" s="95"/>
      <c r="E32" s="95"/>
      <c r="F32" s="95">
        <v>3100</v>
      </c>
      <c r="G32" s="95">
        <v>2800</v>
      </c>
      <c r="H32" s="96">
        <f t="shared" si="12"/>
        <v>5900</v>
      </c>
      <c r="I32" s="95">
        <v>2700</v>
      </c>
      <c r="J32" s="95">
        <v>3200</v>
      </c>
      <c r="K32" s="96">
        <f t="shared" si="13"/>
        <v>5900</v>
      </c>
      <c r="L32" s="102">
        <v>3500</v>
      </c>
      <c r="M32" s="102">
        <v>2400</v>
      </c>
      <c r="N32" s="96">
        <f t="shared" si="14"/>
        <v>5900</v>
      </c>
      <c r="O32" s="102">
        <v>3500</v>
      </c>
      <c r="P32" s="102">
        <v>2400</v>
      </c>
      <c r="Q32" s="96">
        <f t="shared" si="6"/>
        <v>5900</v>
      </c>
      <c r="R32" s="114"/>
    </row>
    <row r="33" s="1" customFormat="1" ht="14.1" customHeight="1" spans="1:18">
      <c r="A33" s="93" t="s">
        <v>69</v>
      </c>
      <c r="B33" s="94" t="s">
        <v>70</v>
      </c>
      <c r="C33" s="95"/>
      <c r="D33" s="95"/>
      <c r="E33" s="95"/>
      <c r="F33" s="95">
        <v>2000</v>
      </c>
      <c r="G33" s="95">
        <v>2800</v>
      </c>
      <c r="H33" s="96">
        <f t="shared" si="12"/>
        <v>4800</v>
      </c>
      <c r="I33" s="93">
        <v>1600</v>
      </c>
      <c r="J33" s="93">
        <v>3200</v>
      </c>
      <c r="K33" s="96">
        <f t="shared" si="13"/>
        <v>4800</v>
      </c>
      <c r="L33" s="102">
        <v>2400</v>
      </c>
      <c r="M33" s="102">
        <v>2400</v>
      </c>
      <c r="N33" s="96">
        <f t="shared" si="14"/>
        <v>4800</v>
      </c>
      <c r="O33" s="102">
        <v>2400</v>
      </c>
      <c r="P33" s="102">
        <v>2400</v>
      </c>
      <c r="Q33" s="96">
        <f t="shared" si="6"/>
        <v>4800</v>
      </c>
      <c r="R33" s="114"/>
    </row>
    <row r="34" s="1" customFormat="1" ht="14.1" customHeight="1" spans="1:18">
      <c r="A34" s="93" t="s">
        <v>71</v>
      </c>
      <c r="B34" s="99" t="s">
        <v>72</v>
      </c>
      <c r="C34" s="95"/>
      <c r="D34" s="95"/>
      <c r="E34" s="95"/>
      <c r="F34" s="95"/>
      <c r="G34" s="95"/>
      <c r="H34" s="96"/>
      <c r="I34" s="93"/>
      <c r="J34" s="93"/>
      <c r="K34" s="96"/>
      <c r="L34" s="102"/>
      <c r="M34" s="102"/>
      <c r="N34" s="96"/>
      <c r="O34" s="102">
        <v>2400</v>
      </c>
      <c r="P34" s="102">
        <v>2400</v>
      </c>
      <c r="Q34" s="96">
        <f t="shared" si="6"/>
        <v>4800</v>
      </c>
      <c r="R34" s="114"/>
    </row>
    <row r="35" s="1" customFormat="1" ht="14.1" customHeight="1" spans="1:18">
      <c r="A35" s="93" t="s">
        <v>73</v>
      </c>
      <c r="B35" s="94" t="s">
        <v>74</v>
      </c>
      <c r="C35" s="95"/>
      <c r="D35" s="95"/>
      <c r="E35" s="95"/>
      <c r="F35" s="95">
        <v>2000</v>
      </c>
      <c r="G35" s="95">
        <v>2800</v>
      </c>
      <c r="H35" s="96">
        <f t="shared" ref="H35:H61" si="15">SUM(F35:G35)</f>
        <v>4800</v>
      </c>
      <c r="I35" s="95">
        <v>1600</v>
      </c>
      <c r="J35" s="95">
        <v>3200</v>
      </c>
      <c r="K35" s="96">
        <f t="shared" ref="K35:K41" si="16">SUM(I35:J35)</f>
        <v>4800</v>
      </c>
      <c r="L35" s="102">
        <v>2400</v>
      </c>
      <c r="M35" s="102">
        <v>2400</v>
      </c>
      <c r="N35" s="96">
        <f t="shared" ref="N35:N41" si="17">SUM(L35:M35)</f>
        <v>4800</v>
      </c>
      <c r="O35" s="102">
        <v>2400</v>
      </c>
      <c r="P35" s="102">
        <v>2400</v>
      </c>
      <c r="Q35" s="96">
        <f t="shared" si="6"/>
        <v>4800</v>
      </c>
      <c r="R35" s="114"/>
    </row>
    <row r="36" s="1" customFormat="1" ht="14.1" customHeight="1" spans="1:18">
      <c r="A36" s="93" t="s">
        <v>75</v>
      </c>
      <c r="B36" s="94" t="s">
        <v>76</v>
      </c>
      <c r="C36" s="95"/>
      <c r="D36" s="95"/>
      <c r="E36" s="95"/>
      <c r="F36" s="95">
        <v>2200</v>
      </c>
      <c r="G36" s="95">
        <v>2800</v>
      </c>
      <c r="H36" s="96">
        <f t="shared" si="15"/>
        <v>5000</v>
      </c>
      <c r="I36" s="95">
        <v>1800</v>
      </c>
      <c r="J36" s="95">
        <v>3200</v>
      </c>
      <c r="K36" s="96">
        <f t="shared" si="16"/>
        <v>5000</v>
      </c>
      <c r="L36" s="102">
        <v>2600</v>
      </c>
      <c r="M36" s="102">
        <v>2400</v>
      </c>
      <c r="N36" s="96">
        <f t="shared" si="17"/>
        <v>5000</v>
      </c>
      <c r="O36" s="102">
        <v>2600</v>
      </c>
      <c r="P36" s="102">
        <v>2400</v>
      </c>
      <c r="Q36" s="96">
        <f t="shared" si="6"/>
        <v>5000</v>
      </c>
      <c r="R36" s="114"/>
    </row>
    <row r="37" s="1" customFormat="1" ht="14.1" customHeight="1" spans="1:18">
      <c r="A37" s="93" t="s">
        <v>77</v>
      </c>
      <c r="B37" s="94" t="s">
        <v>78</v>
      </c>
      <c r="C37" s="95"/>
      <c r="D37" s="95"/>
      <c r="E37" s="95"/>
      <c r="F37" s="95">
        <v>1200</v>
      </c>
      <c r="G37" s="95">
        <v>2800</v>
      </c>
      <c r="H37" s="96">
        <f t="shared" si="15"/>
        <v>4000</v>
      </c>
      <c r="I37" s="95">
        <v>800</v>
      </c>
      <c r="J37" s="95">
        <v>3200</v>
      </c>
      <c r="K37" s="96">
        <f t="shared" si="16"/>
        <v>4000</v>
      </c>
      <c r="L37" s="102">
        <v>1600</v>
      </c>
      <c r="M37" s="102">
        <v>2400</v>
      </c>
      <c r="N37" s="96">
        <f t="shared" si="17"/>
        <v>4000</v>
      </c>
      <c r="O37" s="102"/>
      <c r="P37" s="102"/>
      <c r="Q37" s="96"/>
      <c r="R37" s="114"/>
    </row>
    <row r="38" s="1" customFormat="1" ht="14.1" customHeight="1" spans="1:18">
      <c r="A38" s="93" t="s">
        <v>79</v>
      </c>
      <c r="B38" s="94" t="s">
        <v>80</v>
      </c>
      <c r="C38" s="95"/>
      <c r="D38" s="95"/>
      <c r="E38" s="95"/>
      <c r="F38" s="95">
        <v>2000</v>
      </c>
      <c r="G38" s="95">
        <v>2800</v>
      </c>
      <c r="H38" s="96">
        <f t="shared" si="15"/>
        <v>4800</v>
      </c>
      <c r="I38" s="95">
        <v>1600</v>
      </c>
      <c r="J38" s="95">
        <v>3200</v>
      </c>
      <c r="K38" s="96">
        <f t="shared" si="16"/>
        <v>4800</v>
      </c>
      <c r="L38" s="102">
        <v>2400</v>
      </c>
      <c r="M38" s="102">
        <v>2400</v>
      </c>
      <c r="N38" s="96">
        <f t="shared" si="17"/>
        <v>4800</v>
      </c>
      <c r="O38" s="102">
        <v>2400</v>
      </c>
      <c r="P38" s="102">
        <v>2400</v>
      </c>
      <c r="Q38" s="96">
        <f t="shared" ref="Q38:Q41" si="18">SUM(O38:P38)</f>
        <v>4800</v>
      </c>
      <c r="R38" s="114"/>
    </row>
    <row r="39" s="1" customFormat="1" ht="14.1" customHeight="1" spans="1:18">
      <c r="A39" s="93" t="s">
        <v>81</v>
      </c>
      <c r="B39" s="94" t="s">
        <v>82</v>
      </c>
      <c r="C39" s="95"/>
      <c r="D39" s="95"/>
      <c r="E39" s="95"/>
      <c r="F39" s="95">
        <v>5200</v>
      </c>
      <c r="G39" s="95">
        <v>2800</v>
      </c>
      <c r="H39" s="96">
        <f t="shared" si="15"/>
        <v>8000</v>
      </c>
      <c r="I39" s="95">
        <v>4800</v>
      </c>
      <c r="J39" s="95">
        <v>3200</v>
      </c>
      <c r="K39" s="96">
        <f t="shared" si="16"/>
        <v>8000</v>
      </c>
      <c r="L39" s="102">
        <v>5600</v>
      </c>
      <c r="M39" s="102">
        <v>2400</v>
      </c>
      <c r="N39" s="96">
        <f t="shared" si="17"/>
        <v>8000</v>
      </c>
      <c r="O39" s="102">
        <v>5600</v>
      </c>
      <c r="P39" s="102">
        <v>2400</v>
      </c>
      <c r="Q39" s="96">
        <f t="shared" si="18"/>
        <v>8000</v>
      </c>
      <c r="R39" s="114"/>
    </row>
    <row r="40" s="1" customFormat="1" ht="14.1" customHeight="1" spans="1:18">
      <c r="A40" s="93" t="s">
        <v>83</v>
      </c>
      <c r="B40" s="94" t="s">
        <v>84</v>
      </c>
      <c r="C40" s="95"/>
      <c r="D40" s="95"/>
      <c r="E40" s="95"/>
      <c r="F40" s="95">
        <v>5200</v>
      </c>
      <c r="G40" s="95">
        <v>2800</v>
      </c>
      <c r="H40" s="96">
        <f t="shared" si="15"/>
        <v>8000</v>
      </c>
      <c r="I40" s="95">
        <v>4800</v>
      </c>
      <c r="J40" s="95">
        <v>3200</v>
      </c>
      <c r="K40" s="96">
        <f t="shared" si="16"/>
        <v>8000</v>
      </c>
      <c r="L40" s="102">
        <v>5600</v>
      </c>
      <c r="M40" s="102">
        <v>2400</v>
      </c>
      <c r="N40" s="96">
        <f t="shared" si="17"/>
        <v>8000</v>
      </c>
      <c r="O40" s="102">
        <v>5600</v>
      </c>
      <c r="P40" s="102">
        <v>2400</v>
      </c>
      <c r="Q40" s="96">
        <f t="shared" si="18"/>
        <v>8000</v>
      </c>
      <c r="R40" s="114"/>
    </row>
    <row r="41" s="1" customFormat="1" ht="14.1" customHeight="1" spans="1:18">
      <c r="A41" s="93" t="s">
        <v>85</v>
      </c>
      <c r="B41" s="94" t="s">
        <v>86</v>
      </c>
      <c r="C41" s="95"/>
      <c r="D41" s="95"/>
      <c r="E41" s="95"/>
      <c r="F41" s="95">
        <v>5200</v>
      </c>
      <c r="G41" s="95">
        <v>2800</v>
      </c>
      <c r="H41" s="96">
        <f t="shared" si="15"/>
        <v>8000</v>
      </c>
      <c r="I41" s="95">
        <v>4800</v>
      </c>
      <c r="J41" s="95">
        <v>3200</v>
      </c>
      <c r="K41" s="96">
        <f t="shared" si="16"/>
        <v>8000</v>
      </c>
      <c r="L41" s="102">
        <v>5600</v>
      </c>
      <c r="M41" s="102">
        <v>2400</v>
      </c>
      <c r="N41" s="96">
        <f t="shared" si="17"/>
        <v>8000</v>
      </c>
      <c r="O41" s="102">
        <v>5600</v>
      </c>
      <c r="P41" s="102">
        <v>2400</v>
      </c>
      <c r="Q41" s="96">
        <f t="shared" si="18"/>
        <v>8000</v>
      </c>
      <c r="R41" s="114"/>
    </row>
    <row r="42" s="1" customFormat="1" ht="14.1" customHeight="1" spans="1:18">
      <c r="A42" s="100" t="s">
        <v>87</v>
      </c>
      <c r="B42" s="94" t="s">
        <v>88</v>
      </c>
      <c r="C42" s="101"/>
      <c r="D42" s="101"/>
      <c r="E42" s="101"/>
      <c r="F42" s="95">
        <v>15200</v>
      </c>
      <c r="G42" s="95">
        <v>2800</v>
      </c>
      <c r="H42" s="96">
        <f t="shared" si="15"/>
        <v>18000</v>
      </c>
      <c r="I42" s="95"/>
      <c r="J42" s="95"/>
      <c r="K42" s="96"/>
      <c r="L42" s="102"/>
      <c r="M42" s="102"/>
      <c r="N42" s="96"/>
      <c r="O42" s="102"/>
      <c r="P42" s="102"/>
      <c r="Q42" s="96"/>
      <c r="R42" s="114"/>
    </row>
    <row r="43" s="1" customFormat="1" ht="14.1" customHeight="1" spans="1:18">
      <c r="A43" s="100" t="s">
        <v>89</v>
      </c>
      <c r="B43" s="94" t="s">
        <v>90</v>
      </c>
      <c r="C43" s="101"/>
      <c r="D43" s="101"/>
      <c r="E43" s="101"/>
      <c r="F43" s="95">
        <v>15200</v>
      </c>
      <c r="G43" s="95">
        <v>2800</v>
      </c>
      <c r="H43" s="96">
        <f t="shared" si="15"/>
        <v>18000</v>
      </c>
      <c r="I43" s="95">
        <v>14800</v>
      </c>
      <c r="J43" s="95">
        <v>3200</v>
      </c>
      <c r="K43" s="96">
        <f t="shared" ref="K43:K61" si="19">SUM(I43:J43)</f>
        <v>18000</v>
      </c>
      <c r="L43" s="102">
        <v>19600</v>
      </c>
      <c r="M43" s="102">
        <v>2400</v>
      </c>
      <c r="N43" s="96">
        <f t="shared" ref="N43:N64" si="20">SUM(L43:M43)</f>
        <v>22000</v>
      </c>
      <c r="O43" s="102">
        <v>19600</v>
      </c>
      <c r="P43" s="102">
        <v>2400</v>
      </c>
      <c r="Q43" s="96">
        <f t="shared" ref="Q43:Q55" si="21">SUM(O43:P43)</f>
        <v>22000</v>
      </c>
      <c r="R43" s="114"/>
    </row>
    <row r="44" s="1" customFormat="1" ht="14.1" customHeight="1" spans="1:18">
      <c r="A44" s="93" t="s">
        <v>91</v>
      </c>
      <c r="B44" s="94" t="s">
        <v>92</v>
      </c>
      <c r="C44" s="95"/>
      <c r="D44" s="95"/>
      <c r="E44" s="95"/>
      <c r="F44" s="102">
        <v>3200</v>
      </c>
      <c r="G44" s="95">
        <v>2800</v>
      </c>
      <c r="H44" s="96">
        <f t="shared" si="15"/>
        <v>6000</v>
      </c>
      <c r="I44" s="102">
        <v>2800</v>
      </c>
      <c r="J44" s="95">
        <v>3200</v>
      </c>
      <c r="K44" s="96">
        <f t="shared" si="19"/>
        <v>6000</v>
      </c>
      <c r="L44" s="102">
        <v>3600</v>
      </c>
      <c r="M44" s="102">
        <v>2400</v>
      </c>
      <c r="N44" s="96">
        <f t="shared" si="20"/>
        <v>6000</v>
      </c>
      <c r="O44" s="102"/>
      <c r="P44" s="102"/>
      <c r="Q44" s="96"/>
      <c r="R44" s="114"/>
    </row>
    <row r="45" s="1" customFormat="1" ht="14.1" customHeight="1" spans="1:18">
      <c r="A45" s="93" t="s">
        <v>93</v>
      </c>
      <c r="B45" s="94" t="s">
        <v>94</v>
      </c>
      <c r="C45" s="95"/>
      <c r="D45" s="95"/>
      <c r="E45" s="95"/>
      <c r="F45" s="102">
        <v>1200</v>
      </c>
      <c r="G45" s="95">
        <v>2800</v>
      </c>
      <c r="H45" s="96">
        <f t="shared" si="15"/>
        <v>4000</v>
      </c>
      <c r="I45" s="102">
        <v>800</v>
      </c>
      <c r="J45" s="95">
        <v>3200</v>
      </c>
      <c r="K45" s="96">
        <f t="shared" si="19"/>
        <v>4000</v>
      </c>
      <c r="L45" s="102"/>
      <c r="M45" s="102"/>
      <c r="N45" s="96"/>
      <c r="O45" s="109"/>
      <c r="P45" s="109"/>
      <c r="Q45" s="96"/>
      <c r="R45" s="114"/>
    </row>
    <row r="46" s="1" customFormat="1" ht="14.1" customHeight="1" spans="1:18">
      <c r="A46" s="93" t="s">
        <v>95</v>
      </c>
      <c r="B46" s="94" t="s">
        <v>96</v>
      </c>
      <c r="C46" s="95"/>
      <c r="D46" s="95"/>
      <c r="E46" s="95"/>
      <c r="F46" s="95">
        <v>1200</v>
      </c>
      <c r="G46" s="95">
        <v>2800</v>
      </c>
      <c r="H46" s="96">
        <f t="shared" si="15"/>
        <v>4000</v>
      </c>
      <c r="I46" s="102">
        <v>800</v>
      </c>
      <c r="J46" s="95">
        <v>3200</v>
      </c>
      <c r="K46" s="96">
        <f t="shared" si="19"/>
        <v>4000</v>
      </c>
      <c r="L46" s="102">
        <v>1600</v>
      </c>
      <c r="M46" s="102">
        <v>2400</v>
      </c>
      <c r="N46" s="96">
        <f t="shared" si="20"/>
        <v>4000</v>
      </c>
      <c r="O46" s="102">
        <v>1600</v>
      </c>
      <c r="P46" s="102">
        <v>2400</v>
      </c>
      <c r="Q46" s="96">
        <f t="shared" si="21"/>
        <v>4000</v>
      </c>
      <c r="R46" s="114"/>
    </row>
    <row r="47" s="1" customFormat="1" ht="14.1" customHeight="1" spans="1:22">
      <c r="A47" s="93" t="s">
        <v>97</v>
      </c>
      <c r="B47" s="94" t="s">
        <v>98</v>
      </c>
      <c r="C47" s="95"/>
      <c r="D47" s="95"/>
      <c r="E47" s="95"/>
      <c r="F47" s="102">
        <v>1200</v>
      </c>
      <c r="G47" s="95">
        <v>2800</v>
      </c>
      <c r="H47" s="96">
        <f t="shared" si="15"/>
        <v>4000</v>
      </c>
      <c r="I47" s="102">
        <v>800</v>
      </c>
      <c r="J47" s="95">
        <v>3200</v>
      </c>
      <c r="K47" s="96">
        <f t="shared" si="19"/>
        <v>4000</v>
      </c>
      <c r="L47" s="102">
        <v>1600</v>
      </c>
      <c r="M47" s="102">
        <v>2400</v>
      </c>
      <c r="N47" s="96">
        <f t="shared" si="20"/>
        <v>4000</v>
      </c>
      <c r="O47" s="102">
        <v>1600</v>
      </c>
      <c r="P47" s="102">
        <v>2400</v>
      </c>
      <c r="Q47" s="96">
        <f t="shared" si="21"/>
        <v>4000</v>
      </c>
      <c r="R47" s="114"/>
      <c r="V47" s="116"/>
    </row>
    <row r="48" s="1" customFormat="1" ht="14.1" customHeight="1" spans="1:18">
      <c r="A48" s="93" t="s">
        <v>99</v>
      </c>
      <c r="B48" s="94" t="s">
        <v>100</v>
      </c>
      <c r="C48" s="95"/>
      <c r="D48" s="95"/>
      <c r="E48" s="95"/>
      <c r="F48" s="102">
        <v>1700</v>
      </c>
      <c r="G48" s="95">
        <v>2800</v>
      </c>
      <c r="H48" s="96">
        <f t="shared" si="15"/>
        <v>4500</v>
      </c>
      <c r="I48" s="95">
        <v>1300</v>
      </c>
      <c r="J48" s="95">
        <v>3200</v>
      </c>
      <c r="K48" s="96">
        <f t="shared" si="19"/>
        <v>4500</v>
      </c>
      <c r="L48" s="102">
        <v>1400</v>
      </c>
      <c r="M48" s="102">
        <v>2400</v>
      </c>
      <c r="N48" s="96">
        <f t="shared" si="20"/>
        <v>3800</v>
      </c>
      <c r="O48" s="102">
        <v>1600</v>
      </c>
      <c r="P48" s="102">
        <v>2400</v>
      </c>
      <c r="Q48" s="96">
        <f t="shared" si="21"/>
        <v>4000</v>
      </c>
      <c r="R48" s="114"/>
    </row>
    <row r="49" s="1" customFormat="1" ht="14.1" customHeight="1" spans="1:18">
      <c r="A49" s="93" t="s">
        <v>101</v>
      </c>
      <c r="B49" s="94" t="s">
        <v>102</v>
      </c>
      <c r="C49" s="95"/>
      <c r="D49" s="95"/>
      <c r="E49" s="95"/>
      <c r="F49" s="95">
        <v>1200</v>
      </c>
      <c r="G49" s="95">
        <v>2800</v>
      </c>
      <c r="H49" s="96">
        <f t="shared" si="15"/>
        <v>4000</v>
      </c>
      <c r="I49" s="102">
        <v>800</v>
      </c>
      <c r="J49" s="95">
        <v>3200</v>
      </c>
      <c r="K49" s="96">
        <f t="shared" si="19"/>
        <v>4000</v>
      </c>
      <c r="L49" s="102">
        <v>1600</v>
      </c>
      <c r="M49" s="102">
        <v>2400</v>
      </c>
      <c r="N49" s="96">
        <f t="shared" si="20"/>
        <v>4000</v>
      </c>
      <c r="O49" s="102">
        <v>1600</v>
      </c>
      <c r="P49" s="102">
        <v>2400</v>
      </c>
      <c r="Q49" s="96">
        <f t="shared" si="21"/>
        <v>4000</v>
      </c>
      <c r="R49" s="114"/>
    </row>
    <row r="50" s="1" customFormat="1" ht="14.1" customHeight="1" spans="1:18">
      <c r="A50" s="93" t="s">
        <v>103</v>
      </c>
      <c r="B50" s="94" t="s">
        <v>104</v>
      </c>
      <c r="C50" s="95"/>
      <c r="D50" s="95"/>
      <c r="E50" s="95"/>
      <c r="F50" s="102">
        <v>1400</v>
      </c>
      <c r="G50" s="95">
        <v>2800</v>
      </c>
      <c r="H50" s="96">
        <f t="shared" si="15"/>
        <v>4200</v>
      </c>
      <c r="I50" s="102">
        <v>1000</v>
      </c>
      <c r="J50" s="95">
        <v>3200</v>
      </c>
      <c r="K50" s="96">
        <f t="shared" si="19"/>
        <v>4200</v>
      </c>
      <c r="L50" s="102">
        <v>1800</v>
      </c>
      <c r="M50" s="102">
        <v>2400</v>
      </c>
      <c r="N50" s="96">
        <f t="shared" si="20"/>
        <v>4200</v>
      </c>
      <c r="O50" s="102">
        <v>1800</v>
      </c>
      <c r="P50" s="102">
        <v>2400</v>
      </c>
      <c r="Q50" s="96">
        <f t="shared" si="21"/>
        <v>4200</v>
      </c>
      <c r="R50" s="114"/>
    </row>
    <row r="51" s="1" customFormat="1" ht="14.1" customHeight="1" spans="1:18">
      <c r="A51" s="93" t="s">
        <v>105</v>
      </c>
      <c r="B51" s="94" t="s">
        <v>106</v>
      </c>
      <c r="C51" s="95"/>
      <c r="D51" s="95"/>
      <c r="E51" s="95"/>
      <c r="F51" s="102">
        <v>2000</v>
      </c>
      <c r="G51" s="95">
        <v>2800</v>
      </c>
      <c r="H51" s="96">
        <f t="shared" si="15"/>
        <v>4800</v>
      </c>
      <c r="I51" s="102">
        <v>1600</v>
      </c>
      <c r="J51" s="95">
        <v>3200</v>
      </c>
      <c r="K51" s="96">
        <f t="shared" si="19"/>
        <v>4800</v>
      </c>
      <c r="L51" s="102">
        <v>2400</v>
      </c>
      <c r="M51" s="102">
        <v>2400</v>
      </c>
      <c r="N51" s="96">
        <f t="shared" si="20"/>
        <v>4800</v>
      </c>
      <c r="O51" s="102">
        <v>2400</v>
      </c>
      <c r="P51" s="102">
        <v>2400</v>
      </c>
      <c r="Q51" s="96">
        <f t="shared" si="21"/>
        <v>4800</v>
      </c>
      <c r="R51" s="114"/>
    </row>
    <row r="52" s="1" customFormat="1" ht="14.1" customHeight="1" spans="1:18">
      <c r="A52" s="93" t="s">
        <v>107</v>
      </c>
      <c r="B52" s="94" t="s">
        <v>108</v>
      </c>
      <c r="C52" s="95"/>
      <c r="D52" s="95"/>
      <c r="E52" s="95"/>
      <c r="F52" s="102">
        <v>1200</v>
      </c>
      <c r="G52" s="95">
        <v>2800</v>
      </c>
      <c r="H52" s="96">
        <f t="shared" si="15"/>
        <v>4000</v>
      </c>
      <c r="I52" s="102">
        <v>800</v>
      </c>
      <c r="J52" s="95">
        <v>3200</v>
      </c>
      <c r="K52" s="96">
        <f t="shared" si="19"/>
        <v>4000</v>
      </c>
      <c r="L52" s="102">
        <v>1600</v>
      </c>
      <c r="M52" s="102">
        <v>2400</v>
      </c>
      <c r="N52" s="96">
        <f t="shared" si="20"/>
        <v>4000</v>
      </c>
      <c r="O52" s="102">
        <v>1600</v>
      </c>
      <c r="P52" s="102">
        <v>2400</v>
      </c>
      <c r="Q52" s="96">
        <f t="shared" si="21"/>
        <v>4000</v>
      </c>
      <c r="R52" s="114"/>
    </row>
    <row r="53" s="1" customFormat="1" ht="14.1" customHeight="1" spans="1:18">
      <c r="A53" s="103" t="s">
        <v>109</v>
      </c>
      <c r="B53" s="94" t="s">
        <v>110</v>
      </c>
      <c r="C53" s="104"/>
      <c r="D53" s="104"/>
      <c r="E53" s="104"/>
      <c r="F53" s="102">
        <v>2000</v>
      </c>
      <c r="G53" s="95">
        <v>2800</v>
      </c>
      <c r="H53" s="96">
        <f t="shared" si="15"/>
        <v>4800</v>
      </c>
      <c r="I53" s="102">
        <v>1600</v>
      </c>
      <c r="J53" s="95">
        <v>3200</v>
      </c>
      <c r="K53" s="96">
        <f t="shared" si="19"/>
        <v>4800</v>
      </c>
      <c r="L53" s="102">
        <v>2400</v>
      </c>
      <c r="M53" s="102">
        <v>2400</v>
      </c>
      <c r="N53" s="96">
        <f t="shared" si="20"/>
        <v>4800</v>
      </c>
      <c r="O53" s="102">
        <v>2400</v>
      </c>
      <c r="P53" s="102">
        <v>2400</v>
      </c>
      <c r="Q53" s="96">
        <f t="shared" si="21"/>
        <v>4800</v>
      </c>
      <c r="R53" s="114"/>
    </row>
    <row r="54" s="1" customFormat="1" ht="14.1" customHeight="1" spans="1:18">
      <c r="A54" s="93" t="s">
        <v>111</v>
      </c>
      <c r="B54" s="94" t="s">
        <v>112</v>
      </c>
      <c r="C54" s="95"/>
      <c r="D54" s="95"/>
      <c r="E54" s="95"/>
      <c r="F54" s="102">
        <v>2000</v>
      </c>
      <c r="G54" s="95">
        <v>2800</v>
      </c>
      <c r="H54" s="96">
        <f t="shared" si="15"/>
        <v>4800</v>
      </c>
      <c r="I54" s="102">
        <v>1600</v>
      </c>
      <c r="J54" s="95">
        <v>3200</v>
      </c>
      <c r="K54" s="96">
        <f t="shared" si="19"/>
        <v>4800</v>
      </c>
      <c r="L54" s="102">
        <v>2400</v>
      </c>
      <c r="M54" s="102">
        <v>2400</v>
      </c>
      <c r="N54" s="96">
        <f t="shared" si="20"/>
        <v>4800</v>
      </c>
      <c r="O54" s="102">
        <v>2400</v>
      </c>
      <c r="P54" s="102">
        <v>2400</v>
      </c>
      <c r="Q54" s="96">
        <f t="shared" si="21"/>
        <v>4800</v>
      </c>
      <c r="R54" s="114"/>
    </row>
    <row r="55" s="1" customFormat="1" ht="14.1" customHeight="1" spans="1:18">
      <c r="A55" s="93" t="s">
        <v>113</v>
      </c>
      <c r="B55" s="94" t="s">
        <v>114</v>
      </c>
      <c r="C55" s="95"/>
      <c r="D55" s="95"/>
      <c r="E55" s="95"/>
      <c r="F55" s="102">
        <v>2000</v>
      </c>
      <c r="G55" s="95">
        <v>2800</v>
      </c>
      <c r="H55" s="96">
        <f t="shared" si="15"/>
        <v>4800</v>
      </c>
      <c r="I55" s="102">
        <v>1600</v>
      </c>
      <c r="J55" s="95">
        <v>3200</v>
      </c>
      <c r="K55" s="96">
        <f t="shared" si="19"/>
        <v>4800</v>
      </c>
      <c r="L55" s="102">
        <v>2400</v>
      </c>
      <c r="M55" s="102">
        <v>2400</v>
      </c>
      <c r="N55" s="96">
        <f t="shared" si="20"/>
        <v>4800</v>
      </c>
      <c r="O55" s="102">
        <v>2400</v>
      </c>
      <c r="P55" s="102">
        <v>2400</v>
      </c>
      <c r="Q55" s="96">
        <f t="shared" si="21"/>
        <v>4800</v>
      </c>
      <c r="R55" s="114"/>
    </row>
    <row r="56" s="1" customFormat="1" ht="14.1" customHeight="1" spans="1:18">
      <c r="A56" s="93" t="s">
        <v>115</v>
      </c>
      <c r="B56" s="94" t="s">
        <v>116</v>
      </c>
      <c r="C56" s="101"/>
      <c r="D56" s="101"/>
      <c r="E56" s="101"/>
      <c r="F56" s="95">
        <v>3100</v>
      </c>
      <c r="G56" s="95">
        <v>2800</v>
      </c>
      <c r="H56" s="96">
        <f t="shared" si="15"/>
        <v>5900</v>
      </c>
      <c r="I56" s="95">
        <v>2700</v>
      </c>
      <c r="J56" s="95">
        <v>3200</v>
      </c>
      <c r="K56" s="96">
        <f t="shared" si="19"/>
        <v>5900</v>
      </c>
      <c r="L56" s="102">
        <v>2400</v>
      </c>
      <c r="M56" s="102">
        <v>2400</v>
      </c>
      <c r="N56" s="96">
        <f t="shared" si="20"/>
        <v>4800</v>
      </c>
      <c r="O56" s="102"/>
      <c r="P56" s="102"/>
      <c r="Q56" s="96"/>
      <c r="R56" s="114"/>
    </row>
    <row r="57" s="1" customFormat="1" ht="14.1" customHeight="1" spans="1:18">
      <c r="A57" s="93" t="s">
        <v>117</v>
      </c>
      <c r="B57" s="94" t="s">
        <v>118</v>
      </c>
      <c r="C57" s="95"/>
      <c r="D57" s="95"/>
      <c r="E57" s="95"/>
      <c r="F57" s="95">
        <v>2000</v>
      </c>
      <c r="G57" s="95">
        <v>2800</v>
      </c>
      <c r="H57" s="96">
        <f t="shared" si="15"/>
        <v>4800</v>
      </c>
      <c r="I57" s="102">
        <v>1600</v>
      </c>
      <c r="J57" s="95">
        <v>3200</v>
      </c>
      <c r="K57" s="96">
        <f t="shared" si="19"/>
        <v>4800</v>
      </c>
      <c r="L57" s="102">
        <v>2400</v>
      </c>
      <c r="M57" s="102">
        <v>2400</v>
      </c>
      <c r="N57" s="96">
        <f t="shared" si="20"/>
        <v>4800</v>
      </c>
      <c r="O57" s="102">
        <v>2400</v>
      </c>
      <c r="P57" s="102">
        <v>2400</v>
      </c>
      <c r="Q57" s="96">
        <f t="shared" ref="Q57:Q64" si="22">SUM(O57:P57)</f>
        <v>4800</v>
      </c>
      <c r="R57" s="114"/>
    </row>
    <row r="58" s="1" customFormat="1" ht="14.1" customHeight="1" spans="1:18">
      <c r="A58" s="103" t="s">
        <v>119</v>
      </c>
      <c r="B58" s="94" t="s">
        <v>120</v>
      </c>
      <c r="C58" s="104">
        <v>4350</v>
      </c>
      <c r="D58" s="104">
        <v>2800</v>
      </c>
      <c r="E58" s="104">
        <f>SUM(C58:D58)</f>
        <v>7150</v>
      </c>
      <c r="F58" s="95">
        <v>4350</v>
      </c>
      <c r="G58" s="95">
        <v>2800</v>
      </c>
      <c r="H58" s="96">
        <f t="shared" si="15"/>
        <v>7150</v>
      </c>
      <c r="I58" s="95">
        <v>3950</v>
      </c>
      <c r="J58" s="95">
        <v>3200</v>
      </c>
      <c r="K58" s="96">
        <f t="shared" si="19"/>
        <v>7150</v>
      </c>
      <c r="L58" s="102">
        <v>4750</v>
      </c>
      <c r="M58" s="102">
        <v>2400</v>
      </c>
      <c r="N58" s="96">
        <f t="shared" si="20"/>
        <v>7150</v>
      </c>
      <c r="O58" s="102">
        <v>4750</v>
      </c>
      <c r="P58" s="102">
        <v>2400</v>
      </c>
      <c r="Q58" s="96">
        <f t="shared" si="22"/>
        <v>7150</v>
      </c>
      <c r="R58" s="114"/>
    </row>
    <row r="59" s="1" customFormat="1" ht="14.1" customHeight="1" spans="1:18">
      <c r="A59" s="103" t="s">
        <v>121</v>
      </c>
      <c r="B59" s="94" t="s">
        <v>122</v>
      </c>
      <c r="C59" s="104"/>
      <c r="D59" s="104"/>
      <c r="E59" s="104"/>
      <c r="F59" s="95">
        <v>2700</v>
      </c>
      <c r="G59" s="95">
        <v>2800</v>
      </c>
      <c r="H59" s="96">
        <f t="shared" si="15"/>
        <v>5500</v>
      </c>
      <c r="I59" s="95">
        <v>2300</v>
      </c>
      <c r="J59" s="95">
        <v>3200</v>
      </c>
      <c r="K59" s="96">
        <f t="shared" si="19"/>
        <v>5500</v>
      </c>
      <c r="L59" s="102">
        <v>3100</v>
      </c>
      <c r="M59" s="102">
        <v>2400</v>
      </c>
      <c r="N59" s="96">
        <f t="shared" si="20"/>
        <v>5500</v>
      </c>
      <c r="O59" s="102">
        <v>3100</v>
      </c>
      <c r="P59" s="102">
        <v>2400</v>
      </c>
      <c r="Q59" s="96">
        <f t="shared" si="22"/>
        <v>5500</v>
      </c>
      <c r="R59" s="114"/>
    </row>
    <row r="60" s="1" customFormat="1" ht="14.1" customHeight="1" spans="1:18">
      <c r="A60" s="103" t="s">
        <v>123</v>
      </c>
      <c r="B60" s="94" t="s">
        <v>124</v>
      </c>
      <c r="C60" s="104"/>
      <c r="D60" s="104"/>
      <c r="E60" s="104"/>
      <c r="F60" s="95">
        <v>2700</v>
      </c>
      <c r="G60" s="95">
        <v>2800</v>
      </c>
      <c r="H60" s="96">
        <f t="shared" si="15"/>
        <v>5500</v>
      </c>
      <c r="I60" s="95">
        <v>2300</v>
      </c>
      <c r="J60" s="95">
        <v>3200</v>
      </c>
      <c r="K60" s="96">
        <f t="shared" si="19"/>
        <v>5500</v>
      </c>
      <c r="L60" s="102">
        <v>3100</v>
      </c>
      <c r="M60" s="102">
        <v>2400</v>
      </c>
      <c r="N60" s="96">
        <f t="shared" si="20"/>
        <v>5500</v>
      </c>
      <c r="O60" s="102">
        <v>3100</v>
      </c>
      <c r="P60" s="102">
        <v>2400</v>
      </c>
      <c r="Q60" s="96">
        <f t="shared" si="22"/>
        <v>5500</v>
      </c>
      <c r="R60" s="114"/>
    </row>
    <row r="61" s="1" customFormat="1" ht="14.1" customHeight="1" spans="1:18">
      <c r="A61" s="103" t="s">
        <v>125</v>
      </c>
      <c r="B61" s="94" t="s">
        <v>126</v>
      </c>
      <c r="C61" s="104"/>
      <c r="D61" s="104"/>
      <c r="E61" s="104"/>
      <c r="F61" s="95">
        <v>2700</v>
      </c>
      <c r="G61" s="95">
        <v>2800</v>
      </c>
      <c r="H61" s="96">
        <f t="shared" si="15"/>
        <v>5500</v>
      </c>
      <c r="I61" s="95">
        <v>2300</v>
      </c>
      <c r="J61" s="95">
        <v>3200</v>
      </c>
      <c r="K61" s="96">
        <f t="shared" si="19"/>
        <v>5500</v>
      </c>
      <c r="L61" s="102">
        <v>4750</v>
      </c>
      <c r="M61" s="102">
        <v>2400</v>
      </c>
      <c r="N61" s="96">
        <f t="shared" si="20"/>
        <v>7150</v>
      </c>
      <c r="O61" s="102">
        <v>4750</v>
      </c>
      <c r="P61" s="102">
        <v>2400</v>
      </c>
      <c r="Q61" s="96">
        <f t="shared" si="22"/>
        <v>7150</v>
      </c>
      <c r="R61" s="114"/>
    </row>
    <row r="62" s="1" customFormat="1" ht="14.1" customHeight="1" spans="1:18">
      <c r="A62" s="103" t="s">
        <v>127</v>
      </c>
      <c r="B62" s="94" t="s">
        <v>128</v>
      </c>
      <c r="C62" s="104"/>
      <c r="D62" s="104"/>
      <c r="E62" s="104"/>
      <c r="F62" s="95"/>
      <c r="G62" s="95"/>
      <c r="H62" s="96"/>
      <c r="I62" s="95"/>
      <c r="J62" s="95"/>
      <c r="K62" s="96"/>
      <c r="L62" s="102">
        <v>3100</v>
      </c>
      <c r="M62" s="102">
        <v>2400</v>
      </c>
      <c r="N62" s="96">
        <f t="shared" si="20"/>
        <v>5500</v>
      </c>
      <c r="O62" s="102">
        <v>3100</v>
      </c>
      <c r="P62" s="102">
        <v>2400</v>
      </c>
      <c r="Q62" s="96">
        <f t="shared" si="22"/>
        <v>5500</v>
      </c>
      <c r="R62" s="114"/>
    </row>
    <row r="63" s="1" customFormat="1" ht="14.1" customHeight="1" spans="1:20">
      <c r="A63" s="105" t="s">
        <v>129</v>
      </c>
      <c r="B63" s="94" t="s">
        <v>130</v>
      </c>
      <c r="C63" s="102"/>
      <c r="D63" s="102"/>
      <c r="E63" s="102"/>
      <c r="F63" s="95">
        <v>2700</v>
      </c>
      <c r="G63" s="95">
        <v>2800</v>
      </c>
      <c r="H63" s="96">
        <f>SUM(F63:G63)</f>
        <v>5500</v>
      </c>
      <c r="I63" s="95">
        <v>2300</v>
      </c>
      <c r="J63" s="95">
        <v>3200</v>
      </c>
      <c r="K63" s="96">
        <f>SUM(I63:J63)</f>
        <v>5500</v>
      </c>
      <c r="L63" s="102">
        <v>3100</v>
      </c>
      <c r="M63" s="102">
        <v>2400</v>
      </c>
      <c r="N63" s="96">
        <f t="shared" si="20"/>
        <v>5500</v>
      </c>
      <c r="O63" s="102">
        <v>3100</v>
      </c>
      <c r="P63" s="102">
        <v>2400</v>
      </c>
      <c r="Q63" s="96">
        <f t="shared" si="22"/>
        <v>5500</v>
      </c>
      <c r="R63" s="114"/>
      <c r="T63" s="116"/>
    </row>
    <row r="64" s="1" customFormat="1" ht="14.1" customHeight="1" spans="1:18">
      <c r="A64" s="93" t="s">
        <v>131</v>
      </c>
      <c r="B64" s="94" t="s">
        <v>132</v>
      </c>
      <c r="C64" s="95"/>
      <c r="D64" s="95"/>
      <c r="E64" s="95"/>
      <c r="F64" s="95">
        <v>2700</v>
      </c>
      <c r="G64" s="95">
        <v>2800</v>
      </c>
      <c r="H64" s="96">
        <f>SUM(F64:G64)</f>
        <v>5500</v>
      </c>
      <c r="I64" s="95">
        <v>2300</v>
      </c>
      <c r="J64" s="95">
        <v>3200</v>
      </c>
      <c r="K64" s="96">
        <f>SUM(I64:J64)</f>
        <v>5500</v>
      </c>
      <c r="L64" s="110">
        <v>4750</v>
      </c>
      <c r="M64" s="102">
        <v>2400</v>
      </c>
      <c r="N64" s="96">
        <f t="shared" si="20"/>
        <v>7150</v>
      </c>
      <c r="O64" s="110">
        <v>4750</v>
      </c>
      <c r="P64" s="102">
        <v>2400</v>
      </c>
      <c r="Q64" s="96">
        <f t="shared" si="22"/>
        <v>7150</v>
      </c>
      <c r="R64" s="114"/>
    </row>
    <row r="65" s="1" customFormat="1" ht="14.1" customHeight="1" spans="1:18">
      <c r="A65" s="103" t="s">
        <v>133</v>
      </c>
      <c r="B65" s="94"/>
      <c r="C65" s="104"/>
      <c r="D65" s="104"/>
      <c r="E65" s="104"/>
      <c r="F65" s="117"/>
      <c r="G65" s="118"/>
      <c r="H65" s="119"/>
      <c r="I65" s="95"/>
      <c r="J65" s="95"/>
      <c r="K65" s="95"/>
      <c r="L65" s="102"/>
      <c r="M65" s="102"/>
      <c r="N65" s="102"/>
      <c r="O65" s="143">
        <v>4000</v>
      </c>
      <c r="P65" s="144"/>
      <c r="Q65" s="146"/>
      <c r="R65" s="114"/>
    </row>
    <row r="66" s="1" customFormat="1" ht="14.1" customHeight="1" spans="1:18">
      <c r="A66" s="93" t="s">
        <v>134</v>
      </c>
      <c r="B66" s="94" t="s">
        <v>135</v>
      </c>
      <c r="C66" s="104"/>
      <c r="D66" s="104"/>
      <c r="E66" s="104"/>
      <c r="F66" s="117"/>
      <c r="G66" s="118"/>
      <c r="H66" s="119"/>
      <c r="I66" s="95">
        <v>12000</v>
      </c>
      <c r="J66" s="95"/>
      <c r="K66" s="95"/>
      <c r="L66" s="102">
        <v>12000</v>
      </c>
      <c r="M66" s="102"/>
      <c r="N66" s="102"/>
      <c r="O66" s="145">
        <v>12000</v>
      </c>
      <c r="P66" s="145"/>
      <c r="Q66" s="145"/>
      <c r="R66" s="114"/>
    </row>
    <row r="67" s="77" customFormat="1" ht="14.1" customHeight="1" spans="1:18">
      <c r="A67" s="103" t="s">
        <v>136</v>
      </c>
      <c r="B67" s="120" t="s">
        <v>137</v>
      </c>
      <c r="C67" s="104"/>
      <c r="D67" s="104"/>
      <c r="E67" s="104"/>
      <c r="F67" s="121"/>
      <c r="G67" s="122"/>
      <c r="H67" s="123"/>
      <c r="I67" s="117">
        <v>12000</v>
      </c>
      <c r="J67" s="118"/>
      <c r="K67" s="119"/>
      <c r="L67" s="102">
        <v>12000</v>
      </c>
      <c r="M67" s="102"/>
      <c r="N67" s="102"/>
      <c r="O67" s="102">
        <v>12000</v>
      </c>
      <c r="P67" s="102"/>
      <c r="Q67" s="102"/>
      <c r="R67" s="114"/>
    </row>
    <row r="68" s="77" customFormat="1" ht="14.1" customHeight="1" spans="1:18">
      <c r="A68" s="124" t="s">
        <v>138</v>
      </c>
      <c r="B68" s="125" t="s">
        <v>139</v>
      </c>
      <c r="C68" s="125"/>
      <c r="D68" s="125"/>
      <c r="E68" s="125"/>
      <c r="F68" s="126"/>
      <c r="G68" s="126"/>
      <c r="H68" s="126"/>
      <c r="I68" s="125"/>
      <c r="J68" s="125"/>
      <c r="K68" s="125"/>
      <c r="L68" s="126"/>
      <c r="M68" s="126"/>
      <c r="N68" s="126"/>
      <c r="O68" s="126"/>
      <c r="P68" s="126"/>
      <c r="Q68" s="147"/>
      <c r="R68" s="148"/>
    </row>
    <row r="69" s="77" customFormat="1" ht="14.1" customHeight="1" spans="1:18">
      <c r="A69" s="127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49"/>
      <c r="R69" s="150"/>
    </row>
    <row r="70" s="77" customFormat="1" ht="14.1" customHeight="1" spans="1:18">
      <c r="A70" s="128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49"/>
      <c r="R70" s="151"/>
    </row>
    <row r="71" s="1" customFormat="1" spans="1:18">
      <c r="A71" s="127" t="s">
        <v>140</v>
      </c>
      <c r="B71" s="129" t="s">
        <v>141</v>
      </c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52"/>
      <c r="R71" s="153"/>
    </row>
    <row r="72" s="1" customFormat="1" spans="1:18">
      <c r="A72" s="127"/>
      <c r="B72" s="129" t="s">
        <v>142</v>
      </c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52"/>
      <c r="R72" s="153"/>
    </row>
    <row r="73" s="1" customFormat="1" spans="1:18">
      <c r="A73" s="127"/>
      <c r="B73" s="129" t="s">
        <v>143</v>
      </c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52"/>
      <c r="R73" s="153"/>
    </row>
    <row r="74" s="1" customFormat="1" spans="1:18">
      <c r="A74" s="127"/>
      <c r="B74" s="131" t="s">
        <v>144</v>
      </c>
      <c r="C74" s="132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54"/>
      <c r="R74" s="155"/>
    </row>
    <row r="75" s="1" customFormat="1" spans="1:18">
      <c r="A75" s="128"/>
      <c r="B75" s="133" t="s">
        <v>145</v>
      </c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56"/>
      <c r="R75" s="157"/>
    </row>
    <row r="76" s="1" customFormat="1" spans="1:18">
      <c r="A76" s="78"/>
      <c r="B76" s="135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</row>
    <row r="77" s="1" customFormat="1" spans="1:15">
      <c r="A77" s="137" t="s">
        <v>146</v>
      </c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41"/>
      <c r="O77" s="141"/>
    </row>
    <row r="78" s="1" customFormat="1" spans="1:15">
      <c r="A78" s="137" t="s">
        <v>147</v>
      </c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41"/>
      <c r="O78" s="141"/>
    </row>
    <row r="79" s="1" customFormat="1" spans="1:15">
      <c r="A79" s="138" t="s">
        <v>148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41"/>
      <c r="O79" s="141"/>
    </row>
    <row r="80" s="1" customFormat="1" spans="1:15">
      <c r="A80" s="139" t="s">
        <v>149</v>
      </c>
      <c r="B80" s="13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41"/>
      <c r="O80" s="141"/>
    </row>
    <row r="81" s="1" customFormat="1" spans="1:15">
      <c r="A81" s="140" t="s">
        <v>150</v>
      </c>
      <c r="B81" s="141"/>
      <c r="C81" s="141"/>
      <c r="D81" s="141"/>
      <c r="E81" s="141"/>
      <c r="F81" s="141"/>
      <c r="G81" s="141"/>
      <c r="H81" s="142"/>
      <c r="I81" s="142"/>
      <c r="J81" s="142"/>
      <c r="K81" s="142"/>
      <c r="L81" s="142"/>
      <c r="M81" s="141"/>
      <c r="O81" s="141"/>
    </row>
    <row r="82" s="1" customFormat="1" spans="1:15">
      <c r="A82" s="140" t="s">
        <v>151</v>
      </c>
      <c r="B82" s="141"/>
      <c r="C82" s="141"/>
      <c r="D82" s="141"/>
      <c r="E82" s="141"/>
      <c r="F82" s="141"/>
      <c r="G82" s="141"/>
      <c r="H82" s="142"/>
      <c r="I82" s="142"/>
      <c r="J82" s="142"/>
      <c r="K82" s="142"/>
      <c r="L82" s="142"/>
      <c r="M82" s="141"/>
      <c r="O82" s="141"/>
    </row>
    <row r="83" s="1" customFormat="1" spans="1:15">
      <c r="A83" s="140" t="s">
        <v>152</v>
      </c>
      <c r="B83" s="141"/>
      <c r="C83" s="141"/>
      <c r="D83" s="141"/>
      <c r="E83" s="141"/>
      <c r="F83" s="141"/>
      <c r="G83" s="141"/>
      <c r="H83" s="142"/>
      <c r="I83" s="142"/>
      <c r="J83" s="142"/>
      <c r="K83" s="142"/>
      <c r="L83" s="142"/>
      <c r="M83" s="141"/>
      <c r="O83" s="141"/>
    </row>
    <row r="84" s="1" customFormat="1" spans="1:15">
      <c r="A84" s="140" t="s">
        <v>153</v>
      </c>
      <c r="B84" s="141"/>
      <c r="C84" s="141"/>
      <c r="D84" s="141"/>
      <c r="E84" s="141"/>
      <c r="F84" s="141"/>
      <c r="G84" s="141"/>
      <c r="H84" s="142"/>
      <c r="I84" s="142"/>
      <c r="J84" s="142"/>
      <c r="K84" s="142"/>
      <c r="L84" s="142"/>
      <c r="M84" s="141"/>
      <c r="O84" s="141"/>
    </row>
    <row r="85" s="1" customFormat="1" spans="1:15">
      <c r="A85" s="140" t="s">
        <v>154</v>
      </c>
      <c r="B85" s="141"/>
      <c r="C85" s="141"/>
      <c r="D85" s="141"/>
      <c r="E85" s="141"/>
      <c r="F85" s="141"/>
      <c r="G85" s="141"/>
      <c r="H85" s="142"/>
      <c r="I85" s="142"/>
      <c r="J85" s="142"/>
      <c r="K85" s="142"/>
      <c r="L85" s="142"/>
      <c r="M85" s="141"/>
      <c r="O85" s="141"/>
    </row>
    <row r="86" s="1" customFormat="1" spans="1:15">
      <c r="A86" s="140" t="s">
        <v>155</v>
      </c>
      <c r="B86" s="141"/>
      <c r="C86" s="141"/>
      <c r="D86" s="141"/>
      <c r="E86" s="141"/>
      <c r="F86" s="141"/>
      <c r="G86" s="141"/>
      <c r="H86" s="142"/>
      <c r="I86" s="142"/>
      <c r="J86" s="142"/>
      <c r="K86" s="142"/>
      <c r="L86" s="142"/>
      <c r="M86" s="141"/>
      <c r="O86" s="141"/>
    </row>
  </sheetData>
  <mergeCells count="38">
    <mergeCell ref="A1:R1"/>
    <mergeCell ref="C2:E2"/>
    <mergeCell ref="F2:H2"/>
    <mergeCell ref="I2:K2"/>
    <mergeCell ref="L2:N2"/>
    <mergeCell ref="O2:Q2"/>
    <mergeCell ref="C3:D3"/>
    <mergeCell ref="F3:G3"/>
    <mergeCell ref="I3:J3"/>
    <mergeCell ref="L3:M3"/>
    <mergeCell ref="O3:P3"/>
    <mergeCell ref="F65:H65"/>
    <mergeCell ref="I65:K65"/>
    <mergeCell ref="L65:N65"/>
    <mergeCell ref="O65:Q65"/>
    <mergeCell ref="F66:H66"/>
    <mergeCell ref="I66:K66"/>
    <mergeCell ref="L66:N66"/>
    <mergeCell ref="O66:Q66"/>
    <mergeCell ref="F67:H67"/>
    <mergeCell ref="I67:K67"/>
    <mergeCell ref="L67:N67"/>
    <mergeCell ref="O67:Q67"/>
    <mergeCell ref="B71:Q71"/>
    <mergeCell ref="B72:Q72"/>
    <mergeCell ref="B73:Q73"/>
    <mergeCell ref="B74:Q74"/>
    <mergeCell ref="B75:Q75"/>
    <mergeCell ref="A79:L79"/>
    <mergeCell ref="A2:A4"/>
    <mergeCell ref="A68:A70"/>
    <mergeCell ref="A71:A75"/>
    <mergeCell ref="B2:B4"/>
    <mergeCell ref="E3:E4"/>
    <mergeCell ref="H3:H4"/>
    <mergeCell ref="K3:K4"/>
    <mergeCell ref="R2:R4"/>
    <mergeCell ref="B68:Q7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topLeftCell="A25" workbookViewId="0">
      <selection activeCell="A44" sqref="A44:G50"/>
    </sheetView>
  </sheetViews>
  <sheetFormatPr defaultColWidth="9" defaultRowHeight="14.25"/>
  <cols>
    <col min="1" max="1" width="25.25" style="1" customWidth="1"/>
    <col min="2" max="2" width="33.125" style="1" customWidth="1"/>
    <col min="3" max="4" width="29.125" style="1" customWidth="1"/>
    <col min="5" max="5" width="20.5" style="1" customWidth="1"/>
    <col min="6" max="6" width="23.875" style="1" customWidth="1"/>
    <col min="7" max="7" width="28.75" style="1" customWidth="1"/>
    <col min="8" max="16384" width="9" style="1"/>
  </cols>
  <sheetData>
    <row r="1" s="1" customFormat="1" ht="33.75" spans="1:7">
      <c r="A1" s="2" t="s">
        <v>156</v>
      </c>
      <c r="B1" s="2"/>
      <c r="C1" s="2"/>
      <c r="D1" s="2"/>
      <c r="E1" s="2"/>
      <c r="F1" s="2"/>
      <c r="G1" s="2"/>
    </row>
    <row r="2" s="1" customFormat="1" ht="33.75" spans="2:7">
      <c r="B2" s="2"/>
      <c r="C2" s="2"/>
      <c r="D2" s="2"/>
      <c r="E2" s="3"/>
      <c r="F2" s="3"/>
      <c r="G2" s="3" t="s">
        <v>157</v>
      </c>
    </row>
    <row r="3" s="1" customFormat="1" ht="20.25" spans="1:7">
      <c r="A3" s="4" t="s">
        <v>9</v>
      </c>
      <c r="B3" s="5" t="s">
        <v>158</v>
      </c>
      <c r="C3" s="6"/>
      <c r="D3" s="7" t="s">
        <v>159</v>
      </c>
      <c r="E3" s="8"/>
      <c r="F3" s="9"/>
      <c r="G3" s="10" t="s">
        <v>8</v>
      </c>
    </row>
    <row r="4" s="1" customFormat="1" ht="20.25" spans="1:7">
      <c r="A4" s="11"/>
      <c r="B4" s="12"/>
      <c r="C4" s="13"/>
      <c r="D4" s="10" t="s">
        <v>11</v>
      </c>
      <c r="E4" s="10" t="s">
        <v>12</v>
      </c>
      <c r="F4" s="10" t="s">
        <v>160</v>
      </c>
      <c r="G4" s="10"/>
    </row>
    <row r="5" s="1" customFormat="1" ht="20.25" spans="1:7">
      <c r="A5" s="11"/>
      <c r="B5" s="14" t="s">
        <v>161</v>
      </c>
      <c r="C5" s="15"/>
      <c r="D5" s="10">
        <v>1200</v>
      </c>
      <c r="E5" s="10">
        <v>2400</v>
      </c>
      <c r="F5" s="10">
        <v>3600</v>
      </c>
      <c r="G5" s="10"/>
    </row>
    <row r="6" s="1" customFormat="1" ht="20.25" spans="1:7">
      <c r="A6" s="11"/>
      <c r="B6" s="14" t="s">
        <v>162</v>
      </c>
      <c r="C6" s="15"/>
      <c r="D6" s="10">
        <v>1400</v>
      </c>
      <c r="E6" s="10">
        <v>2400</v>
      </c>
      <c r="F6" s="10">
        <v>3800</v>
      </c>
      <c r="G6" s="10"/>
    </row>
    <row r="7" s="1" customFormat="1" ht="20.25" spans="1:7">
      <c r="A7" s="11"/>
      <c r="B7" s="14" t="s">
        <v>163</v>
      </c>
      <c r="C7" s="15"/>
      <c r="D7" s="10">
        <v>1600</v>
      </c>
      <c r="E7" s="10">
        <v>2400</v>
      </c>
      <c r="F7" s="10">
        <v>4000</v>
      </c>
      <c r="G7" s="10"/>
    </row>
    <row r="8" s="1" customFormat="1" ht="20.25" spans="1:7">
      <c r="A8" s="11"/>
      <c r="B8" s="14" t="s">
        <v>164</v>
      </c>
      <c r="C8" s="14"/>
      <c r="D8" s="10">
        <v>2400</v>
      </c>
      <c r="E8" s="10">
        <v>2400</v>
      </c>
      <c r="F8" s="9">
        <v>4800</v>
      </c>
      <c r="G8" s="10" t="s">
        <v>165</v>
      </c>
    </row>
    <row r="9" s="1" customFormat="1" ht="20.25" spans="1:7">
      <c r="A9" s="11"/>
      <c r="B9" s="6" t="s">
        <v>166</v>
      </c>
      <c r="C9" s="10" t="s">
        <v>167</v>
      </c>
      <c r="D9" s="10">
        <v>5600</v>
      </c>
      <c r="E9" s="10">
        <v>2400</v>
      </c>
      <c r="F9" s="10">
        <v>8000</v>
      </c>
      <c r="G9" s="10" t="s">
        <v>168</v>
      </c>
    </row>
    <row r="10" s="1" customFormat="1" ht="20.25" spans="1:7">
      <c r="A10" s="11"/>
      <c r="B10" s="13" t="s">
        <v>169</v>
      </c>
      <c r="C10" s="10" t="s">
        <v>170</v>
      </c>
      <c r="D10" s="10">
        <v>3600</v>
      </c>
      <c r="E10" s="10">
        <v>2400</v>
      </c>
      <c r="F10" s="10">
        <v>6000</v>
      </c>
      <c r="G10" s="10" t="s">
        <v>171</v>
      </c>
    </row>
    <row r="11" s="1" customFormat="1" ht="20.25" spans="1:7">
      <c r="A11" s="11"/>
      <c r="B11" s="9" t="s">
        <v>172</v>
      </c>
      <c r="C11" s="10"/>
      <c r="D11" s="10">
        <v>3100</v>
      </c>
      <c r="E11" s="10">
        <v>2400</v>
      </c>
      <c r="F11" s="10">
        <v>5500</v>
      </c>
      <c r="G11" s="10"/>
    </row>
    <row r="12" s="1" customFormat="1" ht="20.25" spans="1:7">
      <c r="A12" s="16"/>
      <c r="B12" s="8" t="s">
        <v>173</v>
      </c>
      <c r="C12" s="15" t="s">
        <v>174</v>
      </c>
      <c r="D12" s="8">
        <v>12000</v>
      </c>
      <c r="E12" s="8"/>
      <c r="F12" s="9"/>
      <c r="G12" s="4"/>
    </row>
    <row r="13" s="1" customFormat="1" spans="1:7">
      <c r="A13" s="17" t="s">
        <v>138</v>
      </c>
      <c r="B13" s="18" t="s">
        <v>175</v>
      </c>
      <c r="C13" s="19"/>
      <c r="D13" s="18">
        <v>600</v>
      </c>
      <c r="E13" s="20"/>
      <c r="F13" s="19"/>
      <c r="G13" s="21" t="s">
        <v>176</v>
      </c>
    </row>
    <row r="14" s="1" customFormat="1" spans="1:7">
      <c r="A14" s="17"/>
      <c r="B14" s="22"/>
      <c r="C14" s="23"/>
      <c r="D14" s="22"/>
      <c r="E14" s="24"/>
      <c r="F14" s="23"/>
      <c r="G14" s="25"/>
    </row>
    <row r="15" s="1" customFormat="1" spans="1:7">
      <c r="A15" s="17"/>
      <c r="B15" s="18" t="s">
        <v>177</v>
      </c>
      <c r="C15" s="19"/>
      <c r="D15" s="18" t="s">
        <v>178</v>
      </c>
      <c r="E15" s="20"/>
      <c r="F15" s="19"/>
      <c r="G15" s="26" t="s">
        <v>179</v>
      </c>
    </row>
    <row r="16" s="1" customFormat="1" spans="1:7">
      <c r="A16" s="17"/>
      <c r="B16" s="18"/>
      <c r="C16" s="19"/>
      <c r="D16" s="18"/>
      <c r="E16" s="20"/>
      <c r="F16" s="19"/>
      <c r="G16" s="26"/>
    </row>
    <row r="17" s="1" customFormat="1" spans="1:7">
      <c r="A17" s="17"/>
      <c r="B17" s="18"/>
      <c r="C17" s="19"/>
      <c r="D17" s="18"/>
      <c r="E17" s="20"/>
      <c r="F17" s="19"/>
      <c r="G17" s="26"/>
    </row>
    <row r="18" s="1" customFormat="1" spans="1:7">
      <c r="A18" s="27"/>
      <c r="B18" s="22"/>
      <c r="C18" s="23"/>
      <c r="D18" s="22"/>
      <c r="E18" s="24"/>
      <c r="F18" s="23"/>
      <c r="G18" s="25"/>
    </row>
    <row r="19" s="1" customFormat="1" spans="1:7">
      <c r="A19" s="4" t="s">
        <v>140</v>
      </c>
      <c r="B19" s="20" t="s">
        <v>180</v>
      </c>
      <c r="C19" s="19"/>
      <c r="D19" s="28"/>
      <c r="E19" s="29"/>
      <c r="F19" s="28"/>
      <c r="G19" s="30" t="s">
        <v>181</v>
      </c>
    </row>
    <row r="20" s="1" customFormat="1" spans="1:7">
      <c r="A20" s="11"/>
      <c r="B20" s="20"/>
      <c r="C20" s="19"/>
      <c r="E20" s="31"/>
      <c r="G20" s="30"/>
    </row>
    <row r="21" s="1" customFormat="1" spans="1:7">
      <c r="A21" s="11"/>
      <c r="B21" s="24"/>
      <c r="C21" s="23"/>
      <c r="D21" s="32"/>
      <c r="E21" s="33"/>
      <c r="F21" s="32"/>
      <c r="G21" s="34" t="s">
        <v>182</v>
      </c>
    </row>
    <row r="22" s="1" customFormat="1" spans="1:7">
      <c r="A22" s="11"/>
      <c r="B22" s="20" t="s">
        <v>183</v>
      </c>
      <c r="C22" s="19"/>
      <c r="D22" s="35" t="s">
        <v>184</v>
      </c>
      <c r="E22" s="35"/>
      <c r="F22" s="35"/>
      <c r="G22" s="36" t="s">
        <v>185</v>
      </c>
    </row>
    <row r="23" s="1" customFormat="1" spans="1:7">
      <c r="A23" s="11"/>
      <c r="B23" s="24"/>
      <c r="C23" s="23"/>
      <c r="D23" s="24"/>
      <c r="E23" s="24"/>
      <c r="F23" s="24"/>
      <c r="G23" s="37"/>
    </row>
    <row r="24" s="1" customFormat="1" spans="1:7">
      <c r="A24" s="11"/>
      <c r="B24" s="20" t="s">
        <v>186</v>
      </c>
      <c r="C24" s="19"/>
      <c r="D24" s="35" t="s">
        <v>187</v>
      </c>
      <c r="E24" s="35"/>
      <c r="F24" s="35"/>
      <c r="G24" s="37"/>
    </row>
    <row r="25" s="1" customFormat="1" spans="1:7">
      <c r="A25" s="11"/>
      <c r="B25" s="24"/>
      <c r="C25" s="23"/>
      <c r="D25" s="24"/>
      <c r="E25" s="24"/>
      <c r="F25" s="24"/>
      <c r="G25" s="37"/>
    </row>
    <row r="26" s="1" customFormat="1" spans="1:7">
      <c r="A26" s="11"/>
      <c r="B26" s="20" t="s">
        <v>188</v>
      </c>
      <c r="C26" s="19"/>
      <c r="D26" s="35" t="s">
        <v>189</v>
      </c>
      <c r="E26" s="35"/>
      <c r="F26" s="35"/>
      <c r="G26" s="37"/>
    </row>
    <row r="27" s="1" customFormat="1" spans="1:7">
      <c r="A27" s="11"/>
      <c r="B27" s="24"/>
      <c r="C27" s="23"/>
      <c r="D27" s="24"/>
      <c r="E27" s="24"/>
      <c r="F27" s="24"/>
      <c r="G27" s="37"/>
    </row>
    <row r="28" s="1" customFormat="1" ht="20.25" spans="1:7">
      <c r="A28" s="11"/>
      <c r="B28" s="35" t="s">
        <v>190</v>
      </c>
      <c r="C28" s="38"/>
      <c r="D28" s="39" t="s">
        <v>191</v>
      </c>
      <c r="E28" s="20"/>
      <c r="F28" s="20"/>
      <c r="G28" s="37"/>
    </row>
    <row r="29" s="1" customFormat="1" ht="20.25" spans="1:7">
      <c r="A29" s="16"/>
      <c r="B29" s="24" t="s">
        <v>192</v>
      </c>
      <c r="C29" s="23"/>
      <c r="D29" s="20"/>
      <c r="E29" s="20"/>
      <c r="F29" s="20"/>
      <c r="G29" s="40"/>
    </row>
    <row r="30" s="1" customFormat="1" spans="1:7">
      <c r="A30" s="41" t="s">
        <v>193</v>
      </c>
      <c r="B30" s="5" t="s">
        <v>194</v>
      </c>
      <c r="C30" s="6"/>
      <c r="D30" s="42" t="s">
        <v>195</v>
      </c>
      <c r="E30" s="42"/>
      <c r="F30" s="42"/>
      <c r="G30" s="43" t="s">
        <v>196</v>
      </c>
    </row>
    <row r="31" s="1" customFormat="1" spans="1:7">
      <c r="A31" s="41"/>
      <c r="B31" s="12"/>
      <c r="C31" s="13"/>
      <c r="D31" s="44"/>
      <c r="E31" s="44"/>
      <c r="F31" s="44"/>
      <c r="G31" s="45"/>
    </row>
    <row r="32" s="1" customFormat="1" spans="1:7">
      <c r="A32" s="41"/>
      <c r="B32" s="20" t="s">
        <v>197</v>
      </c>
      <c r="C32" s="20"/>
      <c r="D32" s="46" t="s">
        <v>198</v>
      </c>
      <c r="E32" s="47"/>
      <c r="F32" s="48"/>
      <c r="G32" s="49" t="s">
        <v>199</v>
      </c>
    </row>
    <row r="33" s="1" customFormat="1" spans="1:7">
      <c r="A33" s="41"/>
      <c r="B33" s="20"/>
      <c r="C33" s="20"/>
      <c r="D33" s="50"/>
      <c r="E33" s="51"/>
      <c r="F33" s="52"/>
      <c r="G33" s="53"/>
    </row>
    <row r="34" s="1" customFormat="1" spans="1:7">
      <c r="A34" s="41"/>
      <c r="B34" s="20"/>
      <c r="C34" s="20"/>
      <c r="D34" s="50"/>
      <c r="E34" s="51"/>
      <c r="F34" s="52"/>
      <c r="G34" s="53"/>
    </row>
    <row r="35" s="1" customFormat="1" spans="1:7">
      <c r="A35" s="54"/>
      <c r="B35" s="12"/>
      <c r="C35" s="12"/>
      <c r="D35" s="50"/>
      <c r="E35" s="51"/>
      <c r="F35" s="52"/>
      <c r="G35" s="55"/>
    </row>
    <row r="36" s="1" customFormat="1" spans="1:7">
      <c r="A36" s="11" t="s">
        <v>200</v>
      </c>
      <c r="B36" s="56" t="s">
        <v>201</v>
      </c>
      <c r="C36" s="57"/>
      <c r="D36" s="35" t="s">
        <v>202</v>
      </c>
      <c r="E36" s="35"/>
      <c r="F36" s="35"/>
      <c r="G36" s="43" t="s">
        <v>203</v>
      </c>
    </row>
    <row r="37" s="1" customFormat="1" spans="1:7">
      <c r="A37" s="11"/>
      <c r="B37" s="24"/>
      <c r="C37" s="23"/>
      <c r="D37" s="24"/>
      <c r="E37" s="24"/>
      <c r="F37" s="24"/>
      <c r="G37" s="45"/>
    </row>
    <row r="38" s="1" customFormat="1" spans="1:7">
      <c r="A38" s="11"/>
      <c r="B38" s="56" t="s">
        <v>204</v>
      </c>
      <c r="C38" s="57"/>
      <c r="D38" s="35" t="s">
        <v>205</v>
      </c>
      <c r="E38" s="35"/>
      <c r="F38" s="35"/>
      <c r="G38" s="36" t="s">
        <v>206</v>
      </c>
    </row>
    <row r="39" s="1" customFormat="1" spans="1:7">
      <c r="A39" s="16"/>
      <c r="B39" s="24"/>
      <c r="C39" s="23"/>
      <c r="D39" s="24"/>
      <c r="E39" s="24"/>
      <c r="F39" s="24"/>
      <c r="G39" s="40"/>
    </row>
    <row r="40" s="1" customFormat="1" spans="1:7">
      <c r="A40" s="58" t="s">
        <v>207</v>
      </c>
      <c r="B40" s="20" t="s">
        <v>208</v>
      </c>
      <c r="C40" s="19"/>
      <c r="D40" s="51" t="s">
        <v>209</v>
      </c>
      <c r="E40" s="51"/>
      <c r="F40" s="52"/>
      <c r="G40" s="59"/>
    </row>
    <row r="41" s="1" customFormat="1" spans="1:7">
      <c r="A41" s="58"/>
      <c r="B41" s="20"/>
      <c r="C41" s="19"/>
      <c r="D41" s="51"/>
      <c r="E41" s="51"/>
      <c r="F41" s="52"/>
      <c r="G41" s="60" t="s">
        <v>210</v>
      </c>
    </row>
    <row r="42" s="1" customFormat="1" spans="1:7">
      <c r="A42" s="58"/>
      <c r="B42" s="20"/>
      <c r="C42" s="19"/>
      <c r="D42" s="51"/>
      <c r="E42" s="51"/>
      <c r="F42" s="52"/>
      <c r="G42" s="60" t="s">
        <v>211</v>
      </c>
    </row>
    <row r="43" s="1" customFormat="1" spans="1:7">
      <c r="A43" s="61"/>
      <c r="B43" s="24"/>
      <c r="C43" s="23"/>
      <c r="D43" s="62"/>
      <c r="E43" s="62"/>
      <c r="F43" s="63"/>
      <c r="G43" s="64"/>
    </row>
    <row r="44" s="1" customFormat="1" spans="1:7">
      <c r="A44" s="65" t="s">
        <v>212</v>
      </c>
      <c r="B44" s="66"/>
      <c r="C44" s="66"/>
      <c r="D44" s="66"/>
      <c r="E44" s="66"/>
      <c r="F44" s="66"/>
      <c r="G44" s="67"/>
    </row>
    <row r="45" s="1" customFormat="1" spans="1:7">
      <c r="A45" s="65"/>
      <c r="B45" s="66"/>
      <c r="C45" s="66"/>
      <c r="D45" s="66"/>
      <c r="E45" s="66"/>
      <c r="F45" s="66"/>
      <c r="G45" s="67"/>
    </row>
    <row r="46" s="1" customFormat="1" spans="1:7">
      <c r="A46" s="65"/>
      <c r="B46" s="66"/>
      <c r="C46" s="66"/>
      <c r="D46" s="66"/>
      <c r="E46" s="66"/>
      <c r="F46" s="66"/>
      <c r="G46" s="67"/>
    </row>
    <row r="47" s="1" customFormat="1" spans="1:7">
      <c r="A47" s="65"/>
      <c r="B47" s="66"/>
      <c r="C47" s="66"/>
      <c r="D47" s="66"/>
      <c r="E47" s="66"/>
      <c r="F47" s="66"/>
      <c r="G47" s="67"/>
    </row>
    <row r="48" s="1" customFormat="1" spans="1:7">
      <c r="A48" s="65"/>
      <c r="B48" s="66"/>
      <c r="C48" s="66"/>
      <c r="D48" s="66"/>
      <c r="E48" s="66"/>
      <c r="F48" s="66"/>
      <c r="G48" s="67"/>
    </row>
    <row r="49" s="1" customFormat="1" spans="1:7">
      <c r="A49" s="65"/>
      <c r="B49" s="66"/>
      <c r="C49" s="66"/>
      <c r="D49" s="66"/>
      <c r="E49" s="66"/>
      <c r="F49" s="66"/>
      <c r="G49" s="67"/>
    </row>
    <row r="50" s="1" customFormat="1" spans="1:13">
      <c r="A50" s="68"/>
      <c r="B50" s="69"/>
      <c r="C50" s="69"/>
      <c r="D50" s="69"/>
      <c r="E50" s="69"/>
      <c r="F50" s="69"/>
      <c r="G50" s="70"/>
      <c r="H50" s="71"/>
      <c r="I50" s="71"/>
      <c r="J50" s="71"/>
      <c r="K50" s="71"/>
      <c r="L50" s="71"/>
      <c r="M50" s="71"/>
    </row>
    <row r="51" s="1" customFormat="1" spans="1:13">
      <c r="A51" s="72" t="s">
        <v>213</v>
      </c>
      <c r="B51" s="71"/>
      <c r="C51" s="71"/>
      <c r="D51" s="71"/>
      <c r="E51" s="71"/>
      <c r="F51" s="71"/>
      <c r="G51" s="71"/>
      <c r="H51" s="73"/>
      <c r="I51" s="73"/>
      <c r="J51" s="73"/>
      <c r="K51" s="73"/>
      <c r="L51" s="73"/>
      <c r="M51" s="73"/>
    </row>
    <row r="52" s="1" customFormat="1" spans="1:13">
      <c r="A52" s="71"/>
      <c r="B52" s="71"/>
      <c r="C52" s="71"/>
      <c r="D52" s="71"/>
      <c r="E52" s="71"/>
      <c r="F52" s="71"/>
      <c r="G52" s="71"/>
      <c r="H52" s="73"/>
      <c r="I52" s="73"/>
      <c r="J52" s="73"/>
      <c r="K52" s="73"/>
      <c r="L52" s="73"/>
      <c r="M52" s="73"/>
    </row>
    <row r="53" s="1" customFormat="1" spans="1:13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</row>
    <row r="54" s="1" customFormat="1" spans="1:13">
      <c r="A54" s="71"/>
      <c r="B54" s="71"/>
      <c r="C54" s="71"/>
      <c r="D54" s="71"/>
      <c r="E54" s="71"/>
      <c r="F54" s="71"/>
      <c r="G54" s="71"/>
      <c r="H54" s="73"/>
      <c r="I54" s="73"/>
      <c r="J54" s="73"/>
      <c r="K54" s="73"/>
      <c r="L54" s="73"/>
      <c r="M54" s="73"/>
    </row>
    <row r="55" s="1" customFormat="1" spans="1:7">
      <c r="A55" s="71"/>
      <c r="B55" s="71"/>
      <c r="C55" s="71"/>
      <c r="D55" s="71"/>
      <c r="E55" s="71"/>
      <c r="F55" s="71"/>
      <c r="G55" s="71"/>
    </row>
    <row r="56" s="1" customFormat="1" spans="1:7">
      <c r="A56" s="71"/>
      <c r="B56" s="71"/>
      <c r="C56" s="71"/>
      <c r="D56" s="71"/>
      <c r="E56" s="71"/>
      <c r="F56" s="71"/>
      <c r="G56" s="71"/>
    </row>
    <row r="58" s="1" customFormat="1" spans="7:7">
      <c r="G58" s="74" t="s">
        <v>214</v>
      </c>
    </row>
    <row r="59" s="1" customFormat="1" spans="7:7">
      <c r="G59" s="75">
        <v>45870</v>
      </c>
    </row>
    <row r="60" s="1" customFormat="1" ht="18.75" spans="3:3">
      <c r="C60" s="76"/>
    </row>
  </sheetData>
  <mergeCells count="44">
    <mergeCell ref="A1:G1"/>
    <mergeCell ref="D3:F3"/>
    <mergeCell ref="D12:F12"/>
    <mergeCell ref="B28:C28"/>
    <mergeCell ref="B29:C29"/>
    <mergeCell ref="A3:A12"/>
    <mergeCell ref="A13:A18"/>
    <mergeCell ref="A19:A29"/>
    <mergeCell ref="A30:A35"/>
    <mergeCell ref="A36:A39"/>
    <mergeCell ref="A40:A43"/>
    <mergeCell ref="G13:G14"/>
    <mergeCell ref="G15:G18"/>
    <mergeCell ref="G22:G29"/>
    <mergeCell ref="G30:G31"/>
    <mergeCell ref="G32:G35"/>
    <mergeCell ref="G36:G37"/>
    <mergeCell ref="G38:G39"/>
    <mergeCell ref="G42:G43"/>
    <mergeCell ref="B3:C4"/>
    <mergeCell ref="B13:C14"/>
    <mergeCell ref="D13:F14"/>
    <mergeCell ref="B15:C18"/>
    <mergeCell ref="D15:F18"/>
    <mergeCell ref="B19:C21"/>
    <mergeCell ref="B22:C23"/>
    <mergeCell ref="D22:F23"/>
    <mergeCell ref="B24:C25"/>
    <mergeCell ref="D24:F25"/>
    <mergeCell ref="B26:C27"/>
    <mergeCell ref="D26:F27"/>
    <mergeCell ref="D28:F29"/>
    <mergeCell ref="B30:C31"/>
    <mergeCell ref="D30:F31"/>
    <mergeCell ref="B32:C35"/>
    <mergeCell ref="D32:F35"/>
    <mergeCell ref="B36:C37"/>
    <mergeCell ref="D36:F37"/>
    <mergeCell ref="B38:C39"/>
    <mergeCell ref="D38:F39"/>
    <mergeCell ref="B40:C43"/>
    <mergeCell ref="D40:F43"/>
    <mergeCell ref="A44:G50"/>
    <mergeCell ref="A51:G5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21-25级学生收费标准</vt:lpstr>
      <vt:lpstr>邵阳学院收费公示牌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南有乔木</cp:lastModifiedBy>
  <dcterms:created xsi:type="dcterms:W3CDTF">2023-05-12T11:15:00Z</dcterms:created>
  <dcterms:modified xsi:type="dcterms:W3CDTF">2025-09-25T09:33:51Z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4F4362214700406E9A073E3CFBDA05B2_12</vt:lpwstr>
  </property>
</Properties>
</file>