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370" firstSheet="1" activeTab="2"/>
  </bookViews>
  <sheets>
    <sheet name="七里坪2019级" sheetId="1" r:id="rId1"/>
    <sheet name="李子园2019级" sheetId="2" r:id="rId2"/>
    <sheet name="梅子井19级" sheetId="3" r:id="rId3"/>
    <sheet name="七里坪2016、2017级、2018级" sheetId="4" r:id="rId4"/>
    <sheet name="李子园2016、2017级、2018级学费" sheetId="5" r:id="rId5"/>
    <sheet name="梅子井2016、2017、2018级" sheetId="6" r:id="rId6"/>
  </sheets>
  <definedNames>
    <definedName name="_xlnm.Print_Area" localSheetId="1">'李子园2019级'!$A$1:$Q$25</definedName>
    <definedName name="_xlnm.Print_Area" localSheetId="0">'七里坪2019级'!$A$1:$Q$46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J4" authorId="0">
      <text>
        <r>
          <rPr>
            <sz val="9"/>
            <rFont val="宋体"/>
            <family val="0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<sst xmlns="http://schemas.openxmlformats.org/spreadsheetml/2006/main" count="277" uniqueCount="174">
  <si>
    <t>专   业</t>
  </si>
  <si>
    <t>学费</t>
  </si>
  <si>
    <t>书费</t>
  </si>
  <si>
    <t>体检费</t>
  </si>
  <si>
    <t>军服费</t>
  </si>
  <si>
    <t>床上用品</t>
  </si>
  <si>
    <t>小计</t>
  </si>
  <si>
    <t>住宿费</t>
  </si>
  <si>
    <t>备注</t>
  </si>
  <si>
    <t>国际经济与贸易*</t>
  </si>
  <si>
    <t xml:space="preserve">应交费用为表中小计数加住宿费加空调维护费之和。
                                     </t>
  </si>
  <si>
    <t>管理科学</t>
  </si>
  <si>
    <t>旅游管理</t>
  </si>
  <si>
    <t>金融工程</t>
  </si>
  <si>
    <t>法学</t>
  </si>
  <si>
    <t>思想政治教育</t>
  </si>
  <si>
    <t>社会体育指导与管理</t>
  </si>
  <si>
    <t>体育教育</t>
  </si>
  <si>
    <t>数学与应用数学</t>
  </si>
  <si>
    <t>物理学</t>
  </si>
  <si>
    <t>信息与计算科学</t>
  </si>
  <si>
    <t>地理科学</t>
  </si>
  <si>
    <t>土木工程*</t>
  </si>
  <si>
    <t>城乡规划</t>
  </si>
  <si>
    <t>风景园林</t>
  </si>
  <si>
    <t>测绘工程</t>
  </si>
  <si>
    <t>园林</t>
  </si>
  <si>
    <t>机械设计制造及其自动化*</t>
  </si>
  <si>
    <t>车辆工程</t>
  </si>
  <si>
    <t>材料成型及控制工程</t>
  </si>
  <si>
    <t>能源与动力工程</t>
  </si>
  <si>
    <t>电气工程及其自动化*</t>
  </si>
  <si>
    <t>自动化*</t>
  </si>
  <si>
    <t>测控技术与仪器</t>
  </si>
  <si>
    <t>轨道交通信号与控制</t>
  </si>
  <si>
    <t>电子信息工程*</t>
  </si>
  <si>
    <t>计算机科学与技术</t>
  </si>
  <si>
    <t>通信工程*</t>
  </si>
  <si>
    <t>物联网工程</t>
  </si>
  <si>
    <t>会计学*</t>
  </si>
  <si>
    <t>资产评估</t>
  </si>
  <si>
    <t>环境设计</t>
  </si>
  <si>
    <t>美术学</t>
  </si>
  <si>
    <t>视觉传达设计</t>
  </si>
  <si>
    <t>通信工程（中外合作办学）</t>
  </si>
  <si>
    <t>注：1、表中标*的专业为该年级热门专业，学费标准已按湖南省政府的收费文件规定上浮；</t>
  </si>
  <si>
    <t>床上用品费</t>
  </si>
  <si>
    <t>新闻学</t>
  </si>
  <si>
    <t xml:space="preserve">                              应交费用为表中小计数加住宿费加空调维护费之和。                   </t>
  </si>
  <si>
    <t>汉语国际教育</t>
  </si>
  <si>
    <t>历史学</t>
  </si>
  <si>
    <t>商务英语</t>
  </si>
  <si>
    <t>音乐学</t>
  </si>
  <si>
    <t>舞蹈学</t>
  </si>
  <si>
    <t>化学</t>
  </si>
  <si>
    <t>化学工程与工艺</t>
  </si>
  <si>
    <t>生物工程</t>
  </si>
  <si>
    <t>食品科学与工程</t>
  </si>
  <si>
    <r>
      <t>食品质量与安全</t>
    </r>
    <r>
      <rPr>
        <b/>
        <sz val="12"/>
        <rFont val="宋体"/>
        <family val="0"/>
      </rPr>
      <t>*</t>
    </r>
  </si>
  <si>
    <t>制药工程</t>
  </si>
  <si>
    <t>临床医学（本）*</t>
  </si>
  <si>
    <t xml:space="preserve">                              应交费用为表中小计数加住宿费加空调维护费之和</t>
  </si>
  <si>
    <t>护理学（本）</t>
  </si>
  <si>
    <t>临床医学（专科）*</t>
  </si>
  <si>
    <t>护理（专科）*</t>
  </si>
  <si>
    <t>药学（专科）*</t>
  </si>
  <si>
    <t>医学检验技术（专科）*</t>
  </si>
  <si>
    <t>医学影像技术（专科）*</t>
  </si>
  <si>
    <t>口腔医学（专科）*</t>
  </si>
  <si>
    <t>针灸推拿（专科）*</t>
  </si>
  <si>
    <t>助产（专科）*</t>
  </si>
  <si>
    <t>康复治疗技术（专科）*</t>
  </si>
  <si>
    <t>药品经营与管理（专科）</t>
  </si>
  <si>
    <t>专业</t>
  </si>
  <si>
    <t>2016级</t>
  </si>
  <si>
    <t xml:space="preserve"> 住宿费</t>
  </si>
  <si>
    <t xml:space="preserve">应交费用为表中小计数与住宿费之和。  
</t>
  </si>
  <si>
    <r>
      <t>国际经济与贸易</t>
    </r>
    <r>
      <rPr>
        <b/>
        <sz val="11"/>
        <rFont val="宋体"/>
        <family val="0"/>
      </rPr>
      <t>*</t>
    </r>
  </si>
  <si>
    <t>人力资源管理</t>
  </si>
  <si>
    <t>市场营销</t>
  </si>
  <si>
    <t>法    学</t>
  </si>
  <si>
    <t xml:space="preserve">信息与计算科学 </t>
  </si>
  <si>
    <r>
      <t>土木工程</t>
    </r>
    <r>
      <rPr>
        <b/>
        <sz val="11"/>
        <rFont val="宋体"/>
        <family val="0"/>
      </rPr>
      <t>*</t>
    </r>
  </si>
  <si>
    <t>园    林</t>
  </si>
  <si>
    <t>电子科学与技术</t>
  </si>
  <si>
    <t>网络工程</t>
  </si>
  <si>
    <t>数字媒体艺术</t>
  </si>
  <si>
    <t>产品设计</t>
  </si>
  <si>
    <t xml:space="preserve">   电子科学与技术(国际教育项目)</t>
  </si>
  <si>
    <t>旅游管理(国际教育项目)</t>
  </si>
  <si>
    <t xml:space="preserve">    4、本校保护广大学生的合法权益，承诺不违背国家和省制定的教育收费政策；</t>
  </si>
  <si>
    <t xml:space="preserve">    5、本校向学生收取的以上费用，均开具省财政厅统一印制的收据；</t>
  </si>
  <si>
    <t xml:space="preserve">                              应交费用为表中小计数加住宿费加空调维护费之和                  </t>
  </si>
  <si>
    <t>音乐表演</t>
  </si>
  <si>
    <t xml:space="preserve"> 化学工程与工艺</t>
  </si>
  <si>
    <t>2017级</t>
  </si>
  <si>
    <t xml:space="preserve">应交费用为表中小计数加住宿费加空调维护费之和
</t>
  </si>
  <si>
    <t>临床医学（本科）*</t>
  </si>
  <si>
    <t>护理学（本科）</t>
  </si>
  <si>
    <t>医学检验技术（本科）</t>
  </si>
  <si>
    <t>2019级全日制本科新生收费项目及标准表（七里坪校区）</t>
  </si>
  <si>
    <t>机械设计制造及其自动化（中外合作）</t>
  </si>
  <si>
    <t>思想政治教育（师范）</t>
  </si>
  <si>
    <t>社会体育指导与管理</t>
  </si>
  <si>
    <t>体育教育（师范）</t>
  </si>
  <si>
    <t>数学与应用数学（师范）</t>
  </si>
  <si>
    <t>物理学（师范）</t>
  </si>
  <si>
    <t>地理科学（师范）</t>
  </si>
  <si>
    <t>美术学（师范）</t>
  </si>
  <si>
    <t>汉语国际教育（师范）</t>
  </si>
  <si>
    <r>
      <t>汉语言文学（师范）</t>
    </r>
    <r>
      <rPr>
        <b/>
        <sz val="11"/>
        <rFont val="宋体"/>
        <family val="0"/>
      </rPr>
      <t>*</t>
    </r>
  </si>
  <si>
    <t>历史学（师范）</t>
  </si>
  <si>
    <r>
      <t>英语（师范）</t>
    </r>
    <r>
      <rPr>
        <b/>
        <sz val="12"/>
        <rFont val="宋体"/>
        <family val="0"/>
      </rPr>
      <t>*</t>
    </r>
  </si>
  <si>
    <t>音乐学（师范）</t>
  </si>
  <si>
    <t>舞蹈学（师范）</t>
  </si>
  <si>
    <t>化学（师范）</t>
  </si>
  <si>
    <r>
      <t xml:space="preserve">    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、本校保护广大学生的合法权益，承诺不违背国家和省制定的教育收费政策；</t>
    </r>
  </si>
  <si>
    <r>
      <t xml:space="preserve">    </t>
    </r>
    <r>
      <rPr>
        <b/>
        <sz val="10"/>
        <rFont val="宋体"/>
        <family val="0"/>
      </rPr>
      <t>5</t>
    </r>
    <r>
      <rPr>
        <b/>
        <sz val="10"/>
        <rFont val="宋体"/>
        <family val="0"/>
      </rPr>
      <t>、本校向学生收取的以上费用，均开具省财政厅统一印制的收据；</t>
    </r>
  </si>
  <si>
    <t>智能制造工程</t>
  </si>
  <si>
    <t>2016级</t>
  </si>
  <si>
    <t>2017级</t>
  </si>
  <si>
    <t>2018级</t>
  </si>
  <si>
    <t>2018级</t>
  </si>
  <si>
    <t>15风景园林</t>
  </si>
  <si>
    <t>15级城市规划</t>
  </si>
  <si>
    <t>2020年7</t>
  </si>
  <si>
    <t>限2019年</t>
  </si>
  <si>
    <t>年9月至</t>
  </si>
  <si>
    <t>月</t>
  </si>
  <si>
    <t>专业学费</t>
  </si>
  <si>
    <t>学分学费</t>
  </si>
  <si>
    <t>专业学费</t>
  </si>
  <si>
    <t>学分学费</t>
  </si>
  <si>
    <t xml:space="preserve">    4、本校保护广大学生的合法权益，承诺不违背国家和省制定的教育收费政策；</t>
  </si>
  <si>
    <t xml:space="preserve">    5、本校向学生收取的以上费用，均开具省财政厅统一印制的收据；</t>
  </si>
  <si>
    <t>2019级全日制本科新生收费项目及标准表（李子园校区）</t>
  </si>
  <si>
    <t>预科</t>
  </si>
  <si>
    <t>床 上</t>
  </si>
  <si>
    <t>医学类</t>
  </si>
  <si>
    <t>专业学费</t>
  </si>
  <si>
    <t>学分学费</t>
  </si>
  <si>
    <t>用品费</t>
  </si>
  <si>
    <t>工作服</t>
  </si>
  <si>
    <t>医学影像技术（本）</t>
  </si>
  <si>
    <t>医学检验技术（本）</t>
  </si>
  <si>
    <t>2018级</t>
  </si>
  <si>
    <r>
      <t>汉语言文学</t>
    </r>
    <r>
      <rPr>
        <b/>
        <sz val="11"/>
        <rFont val="宋体"/>
        <family val="0"/>
      </rPr>
      <t>*</t>
    </r>
  </si>
  <si>
    <r>
      <t>英语</t>
    </r>
    <r>
      <rPr>
        <b/>
        <sz val="11"/>
        <rFont val="宋体"/>
        <family val="0"/>
      </rPr>
      <t>*</t>
    </r>
  </si>
  <si>
    <r>
      <t xml:space="preserve"> 食品质量与安全</t>
    </r>
    <r>
      <rPr>
        <b/>
        <sz val="11"/>
        <rFont val="宋体"/>
        <family val="0"/>
      </rPr>
      <t>*</t>
    </r>
  </si>
  <si>
    <t>2016级</t>
  </si>
  <si>
    <r>
      <t>举报电话：12358        邵阳学院      收费标准期限201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年9月-20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年7月。</t>
    </r>
  </si>
  <si>
    <r>
      <t>举报电话：12358        邵阳学院      收费标准期限201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年9月-20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年7月。</t>
    </r>
  </si>
  <si>
    <r>
      <t>举报电话：12358       邵阳学院      收费标准期限2019年9月-2020年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月。</t>
    </r>
  </si>
  <si>
    <r>
      <t>举报电话：12358       邵阳学院      收费标准期限2019</t>
    </r>
    <r>
      <rPr>
        <b/>
        <sz val="10"/>
        <rFont val="宋体"/>
        <family val="0"/>
      </rPr>
      <t>年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月-20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年8月。</t>
    </r>
  </si>
  <si>
    <r>
      <t>举报电话：12358        邵阳学院      收费标准期限2019</t>
    </r>
    <r>
      <rPr>
        <b/>
        <sz val="10"/>
        <rFont val="宋体"/>
        <family val="0"/>
      </rPr>
      <t>年9月-20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年8月。</t>
    </r>
  </si>
  <si>
    <t>药学（本科）</t>
  </si>
  <si>
    <t>舞蹈表演</t>
  </si>
  <si>
    <t>2016-2018级全日制本科学生收费项目及标准表（李子园校区）</t>
  </si>
  <si>
    <t>2015-2018级全日制本科学生收费项目及标准表（七里坪校区）</t>
  </si>
  <si>
    <t>2016-2018级全日制学生收费项目及标准表（梅子井校区）</t>
  </si>
  <si>
    <t>药学（本）</t>
  </si>
  <si>
    <t>2019级全日制新生收费项目及标准表（梅子井校区）</t>
  </si>
  <si>
    <t>非公寓楼第1、6、7栋梅子井3栋600元/人/年；西湖校区2栋1000元/人/年；公寓楼第8-31栋，泮水公寓2-5号楼，梅子井公寓第1、2、4栋1200元/人/年。另据实按一至三类标准加收100元、80元、50元.人/年的空调维护费</t>
  </si>
  <si>
    <t xml:space="preserve">    2、表中学费标准依据湘发改价费2016【668】号文件执行；空调维护费按湘发改价【2017】915号文件执行</t>
  </si>
  <si>
    <t xml:space="preserve">    3、空调维护费按湘发改价费【2017】915号文件执行；</t>
  </si>
  <si>
    <t xml:space="preserve">    2、表中学费标准依据湘发改价费2016【668】号文件执行；</t>
  </si>
  <si>
    <t xml:space="preserve">    2、表中学费标准依据湘发改价费2016【668】号文件执行</t>
  </si>
  <si>
    <t>备注</t>
  </si>
  <si>
    <t>住宿费</t>
  </si>
  <si>
    <t>非公寓楼第6、7栋600元/人/年；公寓楼第1、2、5、8、9栋900元/人/年，第11栋1000元/人/年，第3、4栋1200元/人/年，另据实按一至三类标准加收100、80、50元/生.年空调维护费</t>
  </si>
  <si>
    <r>
      <t>非公寓楼第6、7栋600元/人/年；公寓楼第1、2、5、8、9栋900元/人/年；第11栋1000元/人/年，第3、4栋1200元/人/年。另据实按一至三类标准加收100元、80</t>
    </r>
    <r>
      <rPr>
        <sz val="11"/>
        <rFont val="宋体"/>
        <family val="0"/>
      </rPr>
      <t>元、50元.生/年的空调维护费</t>
    </r>
  </si>
  <si>
    <r>
      <t>非公寓楼第1、6、7栋；梅子井3栋600元/人/年；西湖校区2栋1000元/人/年；公寓楼第8-3</t>
    </r>
    <r>
      <rPr>
        <sz val="11"/>
        <rFont val="宋体"/>
        <family val="0"/>
      </rPr>
      <t>1</t>
    </r>
    <r>
      <rPr>
        <sz val="11"/>
        <rFont val="宋体"/>
        <family val="0"/>
      </rPr>
      <t>栋，泮水公寓第2</t>
    </r>
    <r>
      <rPr>
        <sz val="11"/>
        <rFont val="宋体"/>
        <family val="0"/>
      </rPr>
      <t>-</t>
    </r>
    <r>
      <rPr>
        <sz val="11"/>
        <rFont val="宋体"/>
        <family val="0"/>
      </rPr>
      <t>5号楼，梅子井第1、2、4栋1200/元/人/年。另据实按一至三类标准分别加收100元、80元、50元.生/年空调维护费</t>
    </r>
  </si>
  <si>
    <t>非公寓楼第1、6、7栋梅子井第3栋600元/人/年；西湖校区第2栋1000元/人/年；公寓楼第8-31栋，泮水公寓第2-5号楼梅子井第1、2、4栋1200/元/人/年。另据实按一至三类标准加收100元、80元、50元/人/年的空调维护费</t>
  </si>
  <si>
    <t>非公寓楼第1、6、7栋梅子井第3栋600元/人/年；西湖校区第2栋1000元/人/年；公寓楼第8-31栋，泮水公寓第2-5号楼，梅子井第1、2、4栋1200/元/人/年。另据实按一类、二类、三类标准加收100、80、50元空调维护费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</si>
</sst>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8"/>
      <name val="黑体"/>
      <family val="3"/>
    </font>
    <font>
      <sz val="18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6"/>
      <name val="黑体"/>
      <family val="3"/>
    </font>
    <font>
      <sz val="11"/>
      <color theme="1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30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4" borderId="4" applyNumberFormat="0" applyAlignment="0" applyProtection="0"/>
    <xf numFmtId="0" fontId="19" fillId="13" borderId="5" applyNumberFormat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5" fillId="9" borderId="0" applyNumberFormat="0" applyBorder="0" applyAlignment="0" applyProtection="0"/>
    <xf numFmtId="0" fontId="29" fillId="4" borderId="7" applyNumberFormat="0" applyAlignment="0" applyProtection="0"/>
    <xf numFmtId="0" fontId="28" fillId="7" borderId="4" applyNumberFormat="0" applyAlignment="0" applyProtection="0"/>
    <xf numFmtId="0" fontId="27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118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zoomScale="85" zoomScaleNormal="85" workbookViewId="0" topLeftCell="A1">
      <selection activeCell="N10" sqref="N10"/>
    </sheetView>
  </sheetViews>
  <sheetFormatPr defaultColWidth="9.00390625" defaultRowHeight="14.25"/>
  <cols>
    <col min="1" max="1" width="24.375" style="0" customWidth="1"/>
    <col min="2" max="2" width="7.625" style="0" customWidth="1"/>
    <col min="3" max="3" width="8.50390625" style="0" customWidth="1"/>
    <col min="4" max="4" width="7.25390625" style="0" customWidth="1"/>
    <col min="5" max="6" width="6.625" style="0" customWidth="1"/>
    <col min="7" max="7" width="8.375" style="0" customWidth="1"/>
    <col min="8" max="8" width="8.125" style="0" customWidth="1"/>
    <col min="9" max="9" width="8.00390625" style="0" customWidth="1"/>
    <col min="10" max="10" width="6.25390625" style="0" customWidth="1"/>
  </cols>
  <sheetData>
    <row r="1" spans="1:25" ht="39" customHeight="1">
      <c r="A1" s="64" t="s">
        <v>100</v>
      </c>
      <c r="B1" s="64"/>
      <c r="C1" s="64"/>
      <c r="D1" s="64"/>
      <c r="E1" s="64"/>
      <c r="F1" s="64"/>
      <c r="G1" s="64"/>
      <c r="H1" s="64"/>
      <c r="I1" s="64"/>
      <c r="J1" s="64"/>
      <c r="M1" s="23"/>
      <c r="R1" s="29"/>
      <c r="S1" s="29"/>
      <c r="T1" s="29"/>
      <c r="U1" s="29"/>
      <c r="V1" s="29"/>
      <c r="W1" s="29"/>
      <c r="X1" s="29"/>
      <c r="Y1" s="29"/>
    </row>
    <row r="2" spans="1:10" ht="17.25" customHeight="1">
      <c r="A2" s="62" t="s">
        <v>0</v>
      </c>
      <c r="B2" s="69" t="s">
        <v>1</v>
      </c>
      <c r="C2" s="70"/>
      <c r="D2" s="62" t="s">
        <v>2</v>
      </c>
      <c r="E2" s="62" t="s">
        <v>3</v>
      </c>
      <c r="F2" s="62" t="s">
        <v>4</v>
      </c>
      <c r="G2" s="62" t="s">
        <v>5</v>
      </c>
      <c r="H2" s="62" t="s">
        <v>6</v>
      </c>
      <c r="I2" s="60" t="s">
        <v>7</v>
      </c>
      <c r="J2" s="60" t="s">
        <v>8</v>
      </c>
    </row>
    <row r="3" spans="1:10" ht="15.75" customHeight="1">
      <c r="A3" s="63"/>
      <c r="B3" s="37" t="s">
        <v>131</v>
      </c>
      <c r="C3" s="36" t="s">
        <v>132</v>
      </c>
      <c r="D3" s="63"/>
      <c r="E3" s="63"/>
      <c r="F3" s="63"/>
      <c r="G3" s="63"/>
      <c r="H3" s="63"/>
      <c r="I3" s="61"/>
      <c r="J3" s="61"/>
    </row>
    <row r="4" spans="1:10" ht="15" customHeight="1">
      <c r="A4" s="4" t="s">
        <v>9</v>
      </c>
      <c r="B4" s="4">
        <v>2200</v>
      </c>
      <c r="C4" s="4">
        <v>2800</v>
      </c>
      <c r="D4" s="4">
        <v>2000</v>
      </c>
      <c r="E4" s="4">
        <v>80</v>
      </c>
      <c r="F4" s="4">
        <v>61.5</v>
      </c>
      <c r="G4" s="4">
        <v>385.5</v>
      </c>
      <c r="H4" s="4">
        <f aca="true" t="shared" si="0" ref="H4:H41">SUM(B4:G4)</f>
        <v>7527</v>
      </c>
      <c r="I4" s="65" t="s">
        <v>171</v>
      </c>
      <c r="J4" s="67" t="s">
        <v>10</v>
      </c>
    </row>
    <row r="5" spans="1:10" ht="15" customHeight="1">
      <c r="A5" s="4" t="s">
        <v>11</v>
      </c>
      <c r="B5" s="4">
        <v>1200</v>
      </c>
      <c r="C5" s="4">
        <v>2800</v>
      </c>
      <c r="D5" s="4">
        <v>2000</v>
      </c>
      <c r="E5" s="4">
        <v>80</v>
      </c>
      <c r="F5" s="4">
        <v>61.5</v>
      </c>
      <c r="G5" s="4">
        <v>385.5</v>
      </c>
      <c r="H5" s="4">
        <f t="shared" si="0"/>
        <v>6527</v>
      </c>
      <c r="I5" s="66"/>
      <c r="J5" s="68"/>
    </row>
    <row r="6" spans="1:10" ht="15" customHeight="1">
      <c r="A6" s="4" t="s">
        <v>12</v>
      </c>
      <c r="B6" s="4">
        <v>1200</v>
      </c>
      <c r="C6" s="4">
        <v>2800</v>
      </c>
      <c r="D6" s="4">
        <v>2000</v>
      </c>
      <c r="E6" s="4">
        <v>80</v>
      </c>
      <c r="F6" s="4">
        <v>61.5</v>
      </c>
      <c r="G6" s="4">
        <v>385.5</v>
      </c>
      <c r="H6" s="4">
        <f t="shared" si="0"/>
        <v>6527</v>
      </c>
      <c r="I6" s="66"/>
      <c r="J6" s="68"/>
    </row>
    <row r="7" spans="1:10" ht="15" customHeight="1">
      <c r="A7" s="4" t="s">
        <v>13</v>
      </c>
      <c r="B7" s="4">
        <v>1200</v>
      </c>
      <c r="C7" s="4">
        <v>2800</v>
      </c>
      <c r="D7" s="4">
        <v>2000</v>
      </c>
      <c r="E7" s="4">
        <v>80</v>
      </c>
      <c r="F7" s="4">
        <v>61.5</v>
      </c>
      <c r="G7" s="4">
        <v>385.5</v>
      </c>
      <c r="H7" s="4">
        <f t="shared" si="0"/>
        <v>6527</v>
      </c>
      <c r="I7" s="66"/>
      <c r="J7" s="68"/>
    </row>
    <row r="8" spans="1:10" ht="15" customHeight="1">
      <c r="A8" s="4" t="s">
        <v>14</v>
      </c>
      <c r="B8" s="4">
        <v>1200</v>
      </c>
      <c r="C8" s="4">
        <v>2800</v>
      </c>
      <c r="D8" s="4">
        <v>2000</v>
      </c>
      <c r="E8" s="4">
        <v>80</v>
      </c>
      <c r="F8" s="4">
        <v>61.5</v>
      </c>
      <c r="G8" s="4">
        <v>385.5</v>
      </c>
      <c r="H8" s="4">
        <f t="shared" si="0"/>
        <v>6527</v>
      </c>
      <c r="I8" s="66"/>
      <c r="J8" s="68"/>
    </row>
    <row r="9" spans="1:10" ht="15" customHeight="1">
      <c r="A9" s="33" t="s">
        <v>102</v>
      </c>
      <c r="B9" s="4">
        <v>1200</v>
      </c>
      <c r="C9" s="4">
        <v>2800</v>
      </c>
      <c r="D9" s="4">
        <v>2000</v>
      </c>
      <c r="E9" s="4">
        <v>80</v>
      </c>
      <c r="F9" s="4">
        <v>61.5</v>
      </c>
      <c r="G9" s="4">
        <v>385.5</v>
      </c>
      <c r="H9" s="4">
        <f t="shared" si="0"/>
        <v>6527</v>
      </c>
      <c r="I9" s="66"/>
      <c r="J9" s="68"/>
    </row>
    <row r="10" spans="1:10" ht="15" customHeight="1">
      <c r="A10" s="32" t="s">
        <v>103</v>
      </c>
      <c r="B10" s="4">
        <v>2000</v>
      </c>
      <c r="C10" s="4">
        <v>2800</v>
      </c>
      <c r="D10" s="4">
        <v>2000</v>
      </c>
      <c r="E10" s="4">
        <v>80</v>
      </c>
      <c r="F10" s="4">
        <v>61.5</v>
      </c>
      <c r="G10" s="4">
        <v>385.5</v>
      </c>
      <c r="H10" s="4">
        <f t="shared" si="0"/>
        <v>7327</v>
      </c>
      <c r="I10" s="66"/>
      <c r="J10" s="68"/>
    </row>
    <row r="11" spans="1:10" ht="15" customHeight="1">
      <c r="A11" s="33" t="s">
        <v>104</v>
      </c>
      <c r="B11" s="4">
        <v>1200</v>
      </c>
      <c r="C11" s="4">
        <v>2800</v>
      </c>
      <c r="D11" s="4">
        <v>2000</v>
      </c>
      <c r="E11" s="4">
        <v>80</v>
      </c>
      <c r="F11" s="4">
        <v>61.5</v>
      </c>
      <c r="G11" s="4">
        <v>385.5</v>
      </c>
      <c r="H11" s="4">
        <f t="shared" si="0"/>
        <v>6527</v>
      </c>
      <c r="I11" s="66"/>
      <c r="J11" s="68"/>
    </row>
    <row r="12" spans="1:10" ht="15" customHeight="1">
      <c r="A12" s="33" t="s">
        <v>105</v>
      </c>
      <c r="B12" s="4">
        <v>1200</v>
      </c>
      <c r="C12" s="4">
        <v>2800</v>
      </c>
      <c r="D12" s="4">
        <v>2000</v>
      </c>
      <c r="E12" s="4">
        <v>80</v>
      </c>
      <c r="F12" s="4">
        <v>61.5</v>
      </c>
      <c r="G12" s="4">
        <v>385.5</v>
      </c>
      <c r="H12" s="4">
        <f t="shared" si="0"/>
        <v>6527</v>
      </c>
      <c r="I12" s="66"/>
      <c r="J12" s="68"/>
    </row>
    <row r="13" spans="1:10" ht="15" customHeight="1">
      <c r="A13" s="33" t="s">
        <v>106</v>
      </c>
      <c r="B13" s="4">
        <v>1200</v>
      </c>
      <c r="C13" s="4">
        <v>2800</v>
      </c>
      <c r="D13" s="4">
        <v>2000</v>
      </c>
      <c r="E13" s="4">
        <v>80</v>
      </c>
      <c r="F13" s="4">
        <v>61.5</v>
      </c>
      <c r="G13" s="4">
        <v>385.5</v>
      </c>
      <c r="H13" s="4">
        <f t="shared" si="0"/>
        <v>6527</v>
      </c>
      <c r="I13" s="66"/>
      <c r="J13" s="68"/>
    </row>
    <row r="14" spans="1:10" ht="15" customHeight="1">
      <c r="A14" s="4" t="s">
        <v>20</v>
      </c>
      <c r="B14" s="4">
        <v>1000</v>
      </c>
      <c r="C14" s="4">
        <v>2800</v>
      </c>
      <c r="D14" s="4">
        <v>2000</v>
      </c>
      <c r="E14" s="4">
        <v>80</v>
      </c>
      <c r="F14" s="4">
        <v>61.5</v>
      </c>
      <c r="G14" s="4">
        <v>385.5</v>
      </c>
      <c r="H14" s="4">
        <f t="shared" si="0"/>
        <v>6327</v>
      </c>
      <c r="I14" s="66"/>
      <c r="J14" s="68"/>
    </row>
    <row r="15" spans="1:10" ht="15" customHeight="1">
      <c r="A15" s="33" t="s">
        <v>107</v>
      </c>
      <c r="B15" s="4">
        <v>1200</v>
      </c>
      <c r="C15" s="4">
        <v>2800</v>
      </c>
      <c r="D15" s="4">
        <v>2000</v>
      </c>
      <c r="E15" s="4">
        <v>80</v>
      </c>
      <c r="F15" s="4">
        <v>61.5</v>
      </c>
      <c r="G15" s="4">
        <v>385.5</v>
      </c>
      <c r="H15" s="4">
        <f t="shared" si="0"/>
        <v>6527</v>
      </c>
      <c r="I15" s="66"/>
      <c r="J15" s="68"/>
    </row>
    <row r="16" spans="1:10" ht="15" customHeight="1">
      <c r="A16" s="6" t="s">
        <v>22</v>
      </c>
      <c r="B16" s="4">
        <v>3100</v>
      </c>
      <c r="C16" s="4">
        <v>2800</v>
      </c>
      <c r="D16" s="4">
        <v>2000</v>
      </c>
      <c r="E16" s="4">
        <v>80</v>
      </c>
      <c r="F16" s="4">
        <v>61.5</v>
      </c>
      <c r="G16" s="4">
        <v>385.5</v>
      </c>
      <c r="H16" s="4">
        <f t="shared" si="0"/>
        <v>8427</v>
      </c>
      <c r="I16" s="66"/>
      <c r="J16" s="68"/>
    </row>
    <row r="17" spans="1:10" ht="15" customHeight="1">
      <c r="A17" s="4" t="s">
        <v>23</v>
      </c>
      <c r="B17" s="4">
        <v>2000</v>
      </c>
      <c r="C17" s="4">
        <v>2800</v>
      </c>
      <c r="D17" s="4">
        <v>2000</v>
      </c>
      <c r="E17" s="4">
        <v>80</v>
      </c>
      <c r="F17" s="4">
        <v>61.5</v>
      </c>
      <c r="G17" s="4">
        <v>385.5</v>
      </c>
      <c r="H17" s="4">
        <f t="shared" si="0"/>
        <v>7327</v>
      </c>
      <c r="I17" s="66"/>
      <c r="J17" s="68"/>
    </row>
    <row r="18" spans="1:10" ht="15" customHeight="1">
      <c r="A18" s="4" t="s">
        <v>24</v>
      </c>
      <c r="B18" s="4">
        <v>2000</v>
      </c>
      <c r="C18" s="4">
        <v>2800</v>
      </c>
      <c r="D18" s="4">
        <v>2000</v>
      </c>
      <c r="E18" s="4">
        <v>80</v>
      </c>
      <c r="F18" s="4">
        <v>61.5</v>
      </c>
      <c r="G18" s="4">
        <v>385.5</v>
      </c>
      <c r="H18" s="4">
        <f t="shared" si="0"/>
        <v>7327</v>
      </c>
      <c r="I18" s="66"/>
      <c r="J18" s="68"/>
    </row>
    <row r="19" spans="1:10" ht="15" customHeight="1">
      <c r="A19" s="4" t="s">
        <v>25</v>
      </c>
      <c r="B19" s="4">
        <v>2000</v>
      </c>
      <c r="C19" s="4">
        <v>2800</v>
      </c>
      <c r="D19" s="4">
        <v>2000</v>
      </c>
      <c r="E19" s="4">
        <v>80</v>
      </c>
      <c r="F19" s="4">
        <v>61.5</v>
      </c>
      <c r="G19" s="4">
        <v>385.5</v>
      </c>
      <c r="H19" s="4">
        <f t="shared" si="0"/>
        <v>7327</v>
      </c>
      <c r="I19" s="66"/>
      <c r="J19" s="68"/>
    </row>
    <row r="20" spans="1:10" ht="15" customHeight="1">
      <c r="A20" s="4" t="s">
        <v>26</v>
      </c>
      <c r="B20" s="4">
        <v>800</v>
      </c>
      <c r="C20" s="4">
        <v>2800</v>
      </c>
      <c r="D20" s="4">
        <v>2000</v>
      </c>
      <c r="E20" s="4">
        <v>80</v>
      </c>
      <c r="F20" s="4">
        <v>61.5</v>
      </c>
      <c r="G20" s="4">
        <v>385.5</v>
      </c>
      <c r="H20" s="4">
        <f t="shared" si="0"/>
        <v>6127</v>
      </c>
      <c r="I20" s="66"/>
      <c r="J20" s="68"/>
    </row>
    <row r="21" spans="1:10" ht="15" customHeight="1">
      <c r="A21" s="7" t="s">
        <v>27</v>
      </c>
      <c r="B21" s="4">
        <v>3100</v>
      </c>
      <c r="C21" s="4">
        <v>2800</v>
      </c>
      <c r="D21" s="4">
        <v>2000</v>
      </c>
      <c r="E21" s="4">
        <v>80</v>
      </c>
      <c r="F21" s="4">
        <v>61.5</v>
      </c>
      <c r="G21" s="4">
        <v>385.5</v>
      </c>
      <c r="H21" s="4">
        <f t="shared" si="0"/>
        <v>8427</v>
      </c>
      <c r="I21" s="66"/>
      <c r="J21" s="68"/>
    </row>
    <row r="22" spans="1:10" ht="15" customHeight="1">
      <c r="A22" s="4" t="s">
        <v>28</v>
      </c>
      <c r="B22" s="4">
        <v>2000</v>
      </c>
      <c r="C22" s="4">
        <v>2800</v>
      </c>
      <c r="D22" s="4">
        <v>2000</v>
      </c>
      <c r="E22" s="4">
        <v>80</v>
      </c>
      <c r="F22" s="4">
        <v>61.5</v>
      </c>
      <c r="G22" s="4">
        <v>385.5</v>
      </c>
      <c r="H22" s="4">
        <f t="shared" si="0"/>
        <v>7327</v>
      </c>
      <c r="I22" s="66"/>
      <c r="J22" s="68"/>
    </row>
    <row r="23" spans="1:10" ht="15" customHeight="1">
      <c r="A23" s="4" t="s">
        <v>29</v>
      </c>
      <c r="B23" s="4">
        <v>2000</v>
      </c>
      <c r="C23" s="4">
        <v>2800</v>
      </c>
      <c r="D23" s="4">
        <v>2000</v>
      </c>
      <c r="E23" s="4">
        <v>80</v>
      </c>
      <c r="F23" s="4">
        <v>61.5</v>
      </c>
      <c r="G23" s="4">
        <v>385.5</v>
      </c>
      <c r="H23" s="4">
        <f t="shared" si="0"/>
        <v>7327</v>
      </c>
      <c r="I23" s="66"/>
      <c r="J23" s="68"/>
    </row>
    <row r="24" spans="1:10" ht="15" customHeight="1">
      <c r="A24" s="4" t="s">
        <v>30</v>
      </c>
      <c r="B24" s="4">
        <v>2000</v>
      </c>
      <c r="C24" s="4">
        <v>2800</v>
      </c>
      <c r="D24" s="4">
        <v>2000</v>
      </c>
      <c r="E24" s="4">
        <v>80</v>
      </c>
      <c r="F24" s="4">
        <v>61.5</v>
      </c>
      <c r="G24" s="4">
        <v>385.5</v>
      </c>
      <c r="H24" s="4">
        <f t="shared" si="0"/>
        <v>7327</v>
      </c>
      <c r="I24" s="66"/>
      <c r="J24" s="68"/>
    </row>
    <row r="25" spans="1:10" ht="15" customHeight="1">
      <c r="A25" s="33" t="s">
        <v>118</v>
      </c>
      <c r="B25" s="4">
        <v>2000</v>
      </c>
      <c r="C25" s="4">
        <v>2800</v>
      </c>
      <c r="D25" s="4">
        <v>2000</v>
      </c>
      <c r="E25" s="4">
        <v>80</v>
      </c>
      <c r="F25" s="4">
        <v>61.5</v>
      </c>
      <c r="G25" s="4">
        <v>385.5</v>
      </c>
      <c r="H25" s="4">
        <f t="shared" si="0"/>
        <v>7327</v>
      </c>
      <c r="I25" s="66"/>
      <c r="J25" s="68"/>
    </row>
    <row r="26" spans="1:10" ht="15" customHeight="1">
      <c r="A26" s="4" t="s">
        <v>31</v>
      </c>
      <c r="B26" s="4">
        <v>3100</v>
      </c>
      <c r="C26" s="4">
        <v>2800</v>
      </c>
      <c r="D26" s="4">
        <v>2000</v>
      </c>
      <c r="E26" s="4">
        <v>80</v>
      </c>
      <c r="F26" s="4">
        <v>61.5</v>
      </c>
      <c r="G26" s="4">
        <v>385.5</v>
      </c>
      <c r="H26" s="4">
        <f t="shared" si="0"/>
        <v>8427</v>
      </c>
      <c r="I26" s="66"/>
      <c r="J26" s="68"/>
    </row>
    <row r="27" spans="1:10" ht="15" customHeight="1">
      <c r="A27" s="4" t="s">
        <v>32</v>
      </c>
      <c r="B27" s="4">
        <v>3100</v>
      </c>
      <c r="C27" s="4">
        <v>2800</v>
      </c>
      <c r="D27" s="4">
        <v>2000</v>
      </c>
      <c r="E27" s="4">
        <v>80</v>
      </c>
      <c r="F27" s="4">
        <v>61.5</v>
      </c>
      <c r="G27" s="4">
        <v>385.5</v>
      </c>
      <c r="H27" s="4">
        <f t="shared" si="0"/>
        <v>8427</v>
      </c>
      <c r="I27" s="66"/>
      <c r="J27" s="68"/>
    </row>
    <row r="28" spans="1:10" ht="15" customHeight="1">
      <c r="A28" s="4" t="s">
        <v>33</v>
      </c>
      <c r="B28" s="4">
        <v>2000</v>
      </c>
      <c r="C28" s="4">
        <v>2800</v>
      </c>
      <c r="D28" s="4">
        <v>2000</v>
      </c>
      <c r="E28" s="4">
        <v>80</v>
      </c>
      <c r="F28" s="4">
        <v>61.5</v>
      </c>
      <c r="G28" s="4">
        <v>385.5</v>
      </c>
      <c r="H28" s="4">
        <f t="shared" si="0"/>
        <v>7327</v>
      </c>
      <c r="I28" s="66"/>
      <c r="J28" s="68"/>
    </row>
    <row r="29" spans="1:10" ht="15" customHeight="1">
      <c r="A29" s="4" t="s">
        <v>34</v>
      </c>
      <c r="B29" s="4">
        <v>2000</v>
      </c>
      <c r="C29" s="4">
        <v>2800</v>
      </c>
      <c r="D29" s="4">
        <v>2000</v>
      </c>
      <c r="E29" s="4">
        <v>80</v>
      </c>
      <c r="F29" s="4">
        <v>61.5</v>
      </c>
      <c r="G29" s="4">
        <v>385.5</v>
      </c>
      <c r="H29" s="4">
        <f t="shared" si="0"/>
        <v>7327</v>
      </c>
      <c r="I29" s="66"/>
      <c r="J29" s="68"/>
    </row>
    <row r="30" spans="1:10" ht="15" customHeight="1">
      <c r="A30" s="28" t="s">
        <v>35</v>
      </c>
      <c r="B30" s="4">
        <v>3100</v>
      </c>
      <c r="C30" s="4">
        <v>2800</v>
      </c>
      <c r="D30" s="4">
        <v>2000</v>
      </c>
      <c r="E30" s="4">
        <v>80</v>
      </c>
      <c r="F30" s="4">
        <v>61.5</v>
      </c>
      <c r="G30" s="4">
        <v>385.5</v>
      </c>
      <c r="H30" s="4">
        <f t="shared" si="0"/>
        <v>8427</v>
      </c>
      <c r="I30" s="66"/>
      <c r="J30" s="68"/>
    </row>
    <row r="31" spans="1:10" ht="15" customHeight="1">
      <c r="A31" s="28" t="s">
        <v>36</v>
      </c>
      <c r="B31" s="4">
        <v>2000</v>
      </c>
      <c r="C31" s="4">
        <v>2800</v>
      </c>
      <c r="D31" s="4">
        <v>2000</v>
      </c>
      <c r="E31" s="4">
        <v>80</v>
      </c>
      <c r="F31" s="4">
        <v>61.5</v>
      </c>
      <c r="G31" s="4">
        <v>385.5</v>
      </c>
      <c r="H31" s="4">
        <f t="shared" si="0"/>
        <v>7327</v>
      </c>
      <c r="I31" s="66"/>
      <c r="J31" s="68"/>
    </row>
    <row r="32" spans="1:10" ht="15" customHeight="1">
      <c r="A32" s="28" t="s">
        <v>37</v>
      </c>
      <c r="B32" s="4">
        <v>3100</v>
      </c>
      <c r="C32" s="4">
        <v>2800</v>
      </c>
      <c r="D32" s="4">
        <v>2000</v>
      </c>
      <c r="E32" s="4">
        <v>80</v>
      </c>
      <c r="F32" s="4">
        <v>61.5</v>
      </c>
      <c r="G32" s="4">
        <v>385.5</v>
      </c>
      <c r="H32" s="4">
        <f t="shared" si="0"/>
        <v>8427</v>
      </c>
      <c r="I32" s="66"/>
      <c r="J32" s="68"/>
    </row>
    <row r="33" spans="1:10" ht="15" customHeight="1">
      <c r="A33" s="28" t="s">
        <v>38</v>
      </c>
      <c r="B33" s="4">
        <v>2000</v>
      </c>
      <c r="C33" s="4">
        <v>2800</v>
      </c>
      <c r="D33" s="4">
        <v>2000</v>
      </c>
      <c r="E33" s="4">
        <v>80</v>
      </c>
      <c r="F33" s="4">
        <v>61.5</v>
      </c>
      <c r="G33" s="4">
        <v>385.5</v>
      </c>
      <c r="H33" s="4">
        <f t="shared" si="0"/>
        <v>7327</v>
      </c>
      <c r="I33" s="66"/>
      <c r="J33" s="68"/>
    </row>
    <row r="34" spans="1:10" ht="15" customHeight="1">
      <c r="A34" s="4" t="s">
        <v>39</v>
      </c>
      <c r="B34" s="4">
        <v>2200</v>
      </c>
      <c r="C34" s="4">
        <v>2800</v>
      </c>
      <c r="D34" s="4">
        <v>2000</v>
      </c>
      <c r="E34" s="4">
        <v>80</v>
      </c>
      <c r="F34" s="4">
        <v>61.5</v>
      </c>
      <c r="G34" s="4">
        <v>385.5</v>
      </c>
      <c r="H34" s="4">
        <f t="shared" si="0"/>
        <v>7527</v>
      </c>
      <c r="I34" s="66"/>
      <c r="J34" s="68"/>
    </row>
    <row r="35" spans="1:10" ht="15" customHeight="1">
      <c r="A35" s="4" t="s">
        <v>40</v>
      </c>
      <c r="B35" s="4">
        <v>1200</v>
      </c>
      <c r="C35" s="4">
        <v>2800</v>
      </c>
      <c r="D35" s="4">
        <v>2000</v>
      </c>
      <c r="E35" s="4">
        <v>80</v>
      </c>
      <c r="F35" s="4">
        <v>61.5</v>
      </c>
      <c r="G35" s="4">
        <v>385.5</v>
      </c>
      <c r="H35" s="4">
        <f t="shared" si="0"/>
        <v>6527</v>
      </c>
      <c r="I35" s="66"/>
      <c r="J35" s="68"/>
    </row>
    <row r="36" spans="1:10" ht="15" customHeight="1">
      <c r="A36" s="4" t="s">
        <v>41</v>
      </c>
      <c r="B36" s="4">
        <v>5200</v>
      </c>
      <c r="C36" s="4">
        <v>2800</v>
      </c>
      <c r="D36" s="4">
        <v>2000</v>
      </c>
      <c r="E36" s="4">
        <v>80</v>
      </c>
      <c r="F36" s="4">
        <v>61.5</v>
      </c>
      <c r="G36" s="4">
        <v>385.5</v>
      </c>
      <c r="H36" s="4">
        <f t="shared" si="0"/>
        <v>10527</v>
      </c>
      <c r="I36" s="66"/>
      <c r="J36" s="68"/>
    </row>
    <row r="37" spans="1:10" ht="15" customHeight="1">
      <c r="A37" s="33" t="s">
        <v>108</v>
      </c>
      <c r="B37" s="4">
        <v>2000</v>
      </c>
      <c r="C37" s="4">
        <v>2800</v>
      </c>
      <c r="D37" s="4">
        <v>2000</v>
      </c>
      <c r="E37" s="4">
        <v>80</v>
      </c>
      <c r="F37" s="4">
        <v>61.5</v>
      </c>
      <c r="G37" s="4">
        <v>385.5</v>
      </c>
      <c r="H37" s="4">
        <f t="shared" si="0"/>
        <v>7327</v>
      </c>
      <c r="I37" s="66"/>
      <c r="J37" s="68"/>
    </row>
    <row r="38" spans="1:10" ht="15" customHeight="1">
      <c r="A38" s="4" t="s">
        <v>43</v>
      </c>
      <c r="B38" s="4">
        <v>5200</v>
      </c>
      <c r="C38" s="4">
        <v>2800</v>
      </c>
      <c r="D38" s="4">
        <v>2000</v>
      </c>
      <c r="E38" s="4">
        <v>80</v>
      </c>
      <c r="F38" s="4">
        <v>61.5</v>
      </c>
      <c r="G38" s="4">
        <v>385.5</v>
      </c>
      <c r="H38" s="4">
        <f t="shared" si="0"/>
        <v>10527</v>
      </c>
      <c r="I38" s="66"/>
      <c r="J38" s="68"/>
    </row>
    <row r="39" spans="1:10" ht="15" customHeight="1">
      <c r="A39" s="7" t="s">
        <v>44</v>
      </c>
      <c r="B39" s="4">
        <v>15200</v>
      </c>
      <c r="C39" s="4">
        <v>2800</v>
      </c>
      <c r="D39" s="4">
        <v>2000</v>
      </c>
      <c r="E39" s="4">
        <v>80</v>
      </c>
      <c r="F39" s="4">
        <v>61.5</v>
      </c>
      <c r="G39" s="4">
        <v>385.5</v>
      </c>
      <c r="H39" s="4">
        <f t="shared" si="0"/>
        <v>20527</v>
      </c>
      <c r="I39" s="66"/>
      <c r="J39" s="68"/>
    </row>
    <row r="40" spans="1:10" ht="15" customHeight="1">
      <c r="A40" s="31" t="s">
        <v>101</v>
      </c>
      <c r="B40" s="4">
        <v>15200</v>
      </c>
      <c r="C40" s="4">
        <v>2800</v>
      </c>
      <c r="D40" s="4">
        <v>2000</v>
      </c>
      <c r="E40" s="4">
        <v>80</v>
      </c>
      <c r="F40" s="4">
        <v>61.5</v>
      </c>
      <c r="G40" s="4">
        <v>385.5</v>
      </c>
      <c r="H40" s="4">
        <f t="shared" si="0"/>
        <v>20527</v>
      </c>
      <c r="I40" s="66"/>
      <c r="J40" s="68"/>
    </row>
    <row r="41" spans="1:10" ht="15" customHeight="1">
      <c r="A41" s="7" t="s">
        <v>136</v>
      </c>
      <c r="B41" s="4">
        <v>4000</v>
      </c>
      <c r="C41" s="4"/>
      <c r="D41" s="4">
        <v>400</v>
      </c>
      <c r="E41" s="4"/>
      <c r="F41" s="4"/>
      <c r="G41" s="4">
        <v>385.5</v>
      </c>
      <c r="H41" s="4">
        <f t="shared" si="0"/>
        <v>4785.5</v>
      </c>
      <c r="I41" s="66"/>
      <c r="J41" s="68"/>
    </row>
    <row r="42" spans="1:17" s="26" customFormat="1" ht="12" customHeight="1">
      <c r="A42" s="38" t="s">
        <v>45</v>
      </c>
      <c r="B42" s="38"/>
      <c r="C42" s="38"/>
      <c r="D42" s="38"/>
      <c r="E42" s="38"/>
      <c r="F42" s="38"/>
      <c r="G42" s="38"/>
      <c r="H42" s="38"/>
      <c r="I42" s="24"/>
      <c r="J42" s="24"/>
      <c r="K42"/>
      <c r="L42"/>
      <c r="M42"/>
      <c r="N42"/>
      <c r="O42"/>
      <c r="P42"/>
      <c r="Q42"/>
    </row>
    <row r="43" spans="1:17" s="26" customFormat="1" ht="12" customHeight="1">
      <c r="A43" s="56" t="s">
        <v>163</v>
      </c>
      <c r="B43" s="39"/>
      <c r="C43" s="39"/>
      <c r="D43" s="39"/>
      <c r="E43" s="39"/>
      <c r="F43" s="39"/>
      <c r="G43" s="39"/>
      <c r="H43" s="39"/>
      <c r="I43" s="41"/>
      <c r="J43" s="41"/>
      <c r="K43"/>
      <c r="L43"/>
      <c r="M43"/>
      <c r="N43"/>
      <c r="O43"/>
      <c r="P43"/>
      <c r="Q43"/>
    </row>
    <row r="44" spans="1:25" s="26" customFormat="1" ht="10.5" customHeight="1">
      <c r="A44" s="38" t="s">
        <v>133</v>
      </c>
      <c r="B44" s="38"/>
      <c r="C44" s="38"/>
      <c r="D44" s="38"/>
      <c r="E44" s="38"/>
      <c r="F44" s="40"/>
      <c r="G44" s="39"/>
      <c r="H44" s="39"/>
      <c r="I44" s="13"/>
      <c r="J44" s="13"/>
      <c r="K44"/>
      <c r="L44"/>
      <c r="M44"/>
      <c r="N44"/>
      <c r="O44"/>
      <c r="P44"/>
      <c r="Q44"/>
      <c r="Y44" s="21"/>
    </row>
    <row r="45" spans="1:25" s="26" customFormat="1" ht="15" customHeight="1">
      <c r="A45" s="38" t="s">
        <v>134</v>
      </c>
      <c r="B45" s="38"/>
      <c r="C45" s="38"/>
      <c r="D45" s="38"/>
      <c r="E45" s="38"/>
      <c r="F45" s="38"/>
      <c r="G45" s="38"/>
      <c r="H45" s="39"/>
      <c r="I45" s="13"/>
      <c r="J45" s="13"/>
      <c r="K45"/>
      <c r="L45"/>
      <c r="M45"/>
      <c r="N45"/>
      <c r="O45"/>
      <c r="P45"/>
      <c r="Q45"/>
      <c r="Y45" s="21"/>
    </row>
    <row r="46" spans="1:25" s="26" customFormat="1" ht="18.75" customHeight="1">
      <c r="A46" s="10" t="s">
        <v>152</v>
      </c>
      <c r="B46" s="38"/>
      <c r="C46" s="38"/>
      <c r="D46" s="38"/>
      <c r="E46" s="38"/>
      <c r="F46" s="38"/>
      <c r="G46" s="38"/>
      <c r="H46" s="38"/>
      <c r="I46" s="13"/>
      <c r="J46" s="13"/>
      <c r="K46"/>
      <c r="L46"/>
      <c r="M46"/>
      <c r="N46"/>
      <c r="O46"/>
      <c r="P46"/>
      <c r="Q46"/>
      <c r="Y46" s="27"/>
    </row>
    <row r="47" spans="1:25" s="26" customFormat="1" ht="18.75" customHeight="1">
      <c r="A47" s="22"/>
      <c r="B47" s="22"/>
      <c r="C47" s="22"/>
      <c r="D47" s="22"/>
      <c r="E47" s="22"/>
      <c r="F47" s="22"/>
      <c r="G47" s="22"/>
      <c r="H47" s="22"/>
      <c r="I47" s="13"/>
      <c r="J47" s="13"/>
      <c r="K47"/>
      <c r="L47"/>
      <c r="M47"/>
      <c r="N47"/>
      <c r="O47"/>
      <c r="P47"/>
      <c r="Q47"/>
      <c r="Y47" s="30"/>
    </row>
    <row r="48" spans="1:25" s="26" customFormat="1" ht="18.75" customHeight="1">
      <c r="A48" s="22"/>
      <c r="B48" s="22"/>
      <c r="C48" s="22"/>
      <c r="D48" s="22"/>
      <c r="E48" s="22"/>
      <c r="F48" s="22"/>
      <c r="G48" s="22"/>
      <c r="H48" s="22"/>
      <c r="I48"/>
      <c r="J48"/>
      <c r="K48"/>
      <c r="L48"/>
      <c r="M48"/>
      <c r="N48"/>
      <c r="O48"/>
      <c r="P48"/>
      <c r="Q48"/>
      <c r="Y48" s="30"/>
    </row>
    <row r="49" spans="1:25" s="26" customFormat="1" ht="18.75" customHeight="1">
      <c r="A49" s="22"/>
      <c r="B49" s="22"/>
      <c r="C49" s="22"/>
      <c r="D49" s="22"/>
      <c r="E49" s="22"/>
      <c r="F49" s="22"/>
      <c r="G49" s="22"/>
      <c r="H49" s="22"/>
      <c r="I49"/>
      <c r="J49"/>
      <c r="K49"/>
      <c r="L49"/>
      <c r="M49"/>
      <c r="N49"/>
      <c r="O49"/>
      <c r="P49"/>
      <c r="Q49"/>
      <c r="Y49" s="30"/>
    </row>
    <row r="50" spans="1:25" s="26" customFormat="1" ht="18.75" customHeight="1">
      <c r="A50" s="22"/>
      <c r="B50" s="22"/>
      <c r="C50" s="22"/>
      <c r="D50" s="22"/>
      <c r="E50" s="22"/>
      <c r="F50" s="22"/>
      <c r="G50" s="22"/>
      <c r="H50" s="22"/>
      <c r="I50"/>
      <c r="J50"/>
      <c r="K50"/>
      <c r="L50"/>
      <c r="M50"/>
      <c r="N50"/>
      <c r="O50"/>
      <c r="P50"/>
      <c r="Q50"/>
      <c r="Y50" s="30"/>
    </row>
    <row r="55" spans="1:7" ht="14.25">
      <c r="A55" s="22"/>
      <c r="B55" s="22"/>
      <c r="C55" s="22"/>
      <c r="D55" s="22"/>
      <c r="E55" s="22"/>
      <c r="F55" s="26"/>
      <c r="G55" s="21"/>
    </row>
    <row r="56" spans="1:7" ht="14.25">
      <c r="A56" s="22"/>
      <c r="B56" s="22"/>
      <c r="C56" s="22"/>
      <c r="D56" s="22"/>
      <c r="E56" s="22"/>
      <c r="F56" s="22"/>
      <c r="G56" s="22"/>
    </row>
    <row r="57" spans="1:7" ht="14.25">
      <c r="A57" s="22"/>
      <c r="B57" s="22"/>
      <c r="C57" s="22"/>
      <c r="D57" s="22"/>
      <c r="E57" s="22"/>
      <c r="F57" s="22"/>
      <c r="G57" s="22"/>
    </row>
    <row r="58" spans="1:7" ht="14.25">
      <c r="A58" s="22"/>
      <c r="B58" s="22"/>
      <c r="C58" s="22"/>
      <c r="D58" s="22"/>
      <c r="E58" s="22"/>
      <c r="F58" s="22"/>
      <c r="G58" s="22"/>
    </row>
  </sheetData>
  <sheetProtection/>
  <mergeCells count="12">
    <mergeCell ref="H2:H3"/>
    <mergeCell ref="I2:I3"/>
    <mergeCell ref="J2:J3"/>
    <mergeCell ref="A2:A3"/>
    <mergeCell ref="A1:J1"/>
    <mergeCell ref="I4:I41"/>
    <mergeCell ref="J4:J41"/>
    <mergeCell ref="B2:C2"/>
    <mergeCell ref="D2:D3"/>
    <mergeCell ref="E2:E3"/>
    <mergeCell ref="F2:F3"/>
    <mergeCell ref="G2:G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5"/>
  <sheetViews>
    <sheetView zoomScale="85" zoomScaleNormal="85" zoomScalePageLayoutView="0" workbookViewId="0" topLeftCell="A1">
      <selection activeCell="M5" sqref="M5"/>
    </sheetView>
  </sheetViews>
  <sheetFormatPr defaultColWidth="8.75390625" defaultRowHeight="14.25"/>
  <cols>
    <col min="1" max="1" width="19.75390625" style="0" customWidth="1"/>
    <col min="2" max="2" width="8.25390625" style="0" customWidth="1"/>
    <col min="3" max="3" width="8.875" style="0" customWidth="1"/>
    <col min="4" max="4" width="5.875" style="0" customWidth="1"/>
    <col min="5" max="5" width="6.625" style="0" customWidth="1"/>
    <col min="6" max="6" width="7.75390625" style="0" customWidth="1"/>
    <col min="7" max="8" width="7.50390625" style="0" customWidth="1"/>
    <col min="9" max="9" width="6.875" style="0" customWidth="1"/>
    <col min="10" max="10" width="5.75390625" style="0" customWidth="1"/>
  </cols>
  <sheetData>
    <row r="1" spans="1:10" ht="45.75" customHeight="1">
      <c r="A1" s="71" t="s">
        <v>135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4" customHeight="1">
      <c r="A2" s="78" t="s">
        <v>0</v>
      </c>
      <c r="B2" s="80" t="s">
        <v>1</v>
      </c>
      <c r="C2" s="81"/>
      <c r="D2" s="82" t="s">
        <v>2</v>
      </c>
      <c r="E2" s="82" t="s">
        <v>3</v>
      </c>
      <c r="F2" s="82" t="s">
        <v>4</v>
      </c>
      <c r="G2" s="84" t="s">
        <v>46</v>
      </c>
      <c r="H2" s="78" t="s">
        <v>6</v>
      </c>
      <c r="I2" s="86" t="s">
        <v>7</v>
      </c>
      <c r="J2" s="78" t="s">
        <v>8</v>
      </c>
    </row>
    <row r="3" spans="1:10" ht="24" customHeight="1">
      <c r="A3" s="79"/>
      <c r="B3" s="35" t="s">
        <v>129</v>
      </c>
      <c r="C3" s="35" t="s">
        <v>130</v>
      </c>
      <c r="D3" s="83"/>
      <c r="E3" s="83"/>
      <c r="F3" s="83"/>
      <c r="G3" s="85"/>
      <c r="H3" s="79"/>
      <c r="I3" s="87"/>
      <c r="J3" s="79"/>
    </row>
    <row r="4" spans="1:10" ht="27" customHeight="1">
      <c r="A4" s="5" t="s">
        <v>47</v>
      </c>
      <c r="B4" s="5">
        <v>3200</v>
      </c>
      <c r="C4" s="5">
        <v>2800</v>
      </c>
      <c r="D4" s="5">
        <v>2000</v>
      </c>
      <c r="E4" s="5">
        <v>80</v>
      </c>
      <c r="F4" s="5">
        <v>61.5</v>
      </c>
      <c r="G4" s="5">
        <v>385.5</v>
      </c>
      <c r="H4" s="5">
        <f aca="true" t="shared" si="0" ref="H4:H17">SUM(B4:G4)</f>
        <v>8527</v>
      </c>
      <c r="I4" s="74" t="s">
        <v>170</v>
      </c>
      <c r="J4" s="77" t="s">
        <v>48</v>
      </c>
    </row>
    <row r="5" spans="1:10" ht="25.5" customHeight="1">
      <c r="A5" s="32" t="s">
        <v>109</v>
      </c>
      <c r="B5" s="5">
        <v>1200</v>
      </c>
      <c r="C5" s="5">
        <v>2800</v>
      </c>
      <c r="D5" s="5">
        <v>2000</v>
      </c>
      <c r="E5" s="5">
        <v>80</v>
      </c>
      <c r="F5" s="5">
        <v>61.5</v>
      </c>
      <c r="G5" s="5">
        <v>385.5</v>
      </c>
      <c r="H5" s="5">
        <f t="shared" si="0"/>
        <v>6527</v>
      </c>
      <c r="I5" s="75"/>
      <c r="J5" s="77"/>
    </row>
    <row r="6" spans="1:10" ht="25.5" customHeight="1">
      <c r="A6" s="32" t="s">
        <v>110</v>
      </c>
      <c r="B6" s="5">
        <v>2200</v>
      </c>
      <c r="C6" s="5">
        <v>2800</v>
      </c>
      <c r="D6" s="5">
        <v>2000</v>
      </c>
      <c r="E6" s="5">
        <v>80</v>
      </c>
      <c r="F6" s="5">
        <v>61.5</v>
      </c>
      <c r="G6" s="5">
        <v>385.5</v>
      </c>
      <c r="H6" s="5">
        <f t="shared" si="0"/>
        <v>7527</v>
      </c>
      <c r="I6" s="75"/>
      <c r="J6" s="77"/>
    </row>
    <row r="7" spans="1:10" ht="25.5" customHeight="1">
      <c r="A7" s="33" t="s">
        <v>111</v>
      </c>
      <c r="B7" s="5">
        <v>1200</v>
      </c>
      <c r="C7" s="5">
        <v>2800</v>
      </c>
      <c r="D7" s="5">
        <v>2000</v>
      </c>
      <c r="E7" s="5">
        <v>80</v>
      </c>
      <c r="F7" s="5">
        <v>61.5</v>
      </c>
      <c r="G7" s="5">
        <v>385.5</v>
      </c>
      <c r="H7" s="5">
        <f t="shared" si="0"/>
        <v>6527</v>
      </c>
      <c r="I7" s="75"/>
      <c r="J7" s="77"/>
    </row>
    <row r="8" spans="1:10" ht="25.5" customHeight="1">
      <c r="A8" s="5" t="s">
        <v>51</v>
      </c>
      <c r="B8" s="5">
        <v>1000</v>
      </c>
      <c r="C8" s="5">
        <v>2800</v>
      </c>
      <c r="D8" s="5">
        <v>2000</v>
      </c>
      <c r="E8" s="5">
        <v>80</v>
      </c>
      <c r="F8" s="5">
        <v>61.5</v>
      </c>
      <c r="G8" s="5">
        <v>385.5</v>
      </c>
      <c r="H8" s="5">
        <f t="shared" si="0"/>
        <v>6327</v>
      </c>
      <c r="I8" s="75"/>
      <c r="J8" s="77"/>
    </row>
    <row r="9" spans="1:10" ht="25.5" customHeight="1">
      <c r="A9" s="33" t="s">
        <v>112</v>
      </c>
      <c r="B9" s="5">
        <v>2200</v>
      </c>
      <c r="C9" s="5">
        <v>2800</v>
      </c>
      <c r="D9" s="5">
        <v>2000</v>
      </c>
      <c r="E9" s="5">
        <v>80</v>
      </c>
      <c r="F9" s="5">
        <v>61.5</v>
      </c>
      <c r="G9" s="5">
        <v>385.5</v>
      </c>
      <c r="H9" s="5">
        <f t="shared" si="0"/>
        <v>7527</v>
      </c>
      <c r="I9" s="75"/>
      <c r="J9" s="77"/>
    </row>
    <row r="10" spans="1:10" ht="25.5" customHeight="1">
      <c r="A10" s="33" t="s">
        <v>113</v>
      </c>
      <c r="B10" s="5">
        <v>1400</v>
      </c>
      <c r="C10" s="5">
        <v>2800</v>
      </c>
      <c r="D10" s="5">
        <v>2000</v>
      </c>
      <c r="E10" s="5">
        <v>80</v>
      </c>
      <c r="F10" s="5">
        <v>61.5</v>
      </c>
      <c r="G10" s="5">
        <v>385.5</v>
      </c>
      <c r="H10" s="5">
        <f t="shared" si="0"/>
        <v>6727</v>
      </c>
      <c r="I10" s="75"/>
      <c r="J10" s="77"/>
    </row>
    <row r="11" spans="1:10" ht="28.5" customHeight="1">
      <c r="A11" s="33" t="s">
        <v>114</v>
      </c>
      <c r="B11" s="5">
        <v>2000</v>
      </c>
      <c r="C11" s="5">
        <v>2800</v>
      </c>
      <c r="D11" s="5">
        <v>2000</v>
      </c>
      <c r="E11" s="5">
        <v>80</v>
      </c>
      <c r="F11" s="5">
        <v>61.5</v>
      </c>
      <c r="G11" s="5">
        <v>385.5</v>
      </c>
      <c r="H11" s="5">
        <f t="shared" si="0"/>
        <v>7327</v>
      </c>
      <c r="I11" s="75"/>
      <c r="J11" s="77"/>
    </row>
    <row r="12" spans="1:10" ht="25.5" customHeight="1">
      <c r="A12" s="33" t="s">
        <v>115</v>
      </c>
      <c r="B12" s="5">
        <v>1200</v>
      </c>
      <c r="C12" s="5">
        <v>2800</v>
      </c>
      <c r="D12" s="5">
        <v>2000</v>
      </c>
      <c r="E12" s="5">
        <v>80</v>
      </c>
      <c r="F12" s="5">
        <v>61.5</v>
      </c>
      <c r="G12" s="5">
        <v>385.5</v>
      </c>
      <c r="H12" s="5">
        <f t="shared" si="0"/>
        <v>6527</v>
      </c>
      <c r="I12" s="75"/>
      <c r="J12" s="77"/>
    </row>
    <row r="13" spans="1:10" ht="25.5" customHeight="1">
      <c r="A13" s="5" t="s">
        <v>55</v>
      </c>
      <c r="B13" s="5">
        <v>2000</v>
      </c>
      <c r="C13" s="5">
        <v>2800</v>
      </c>
      <c r="D13" s="5">
        <v>2000</v>
      </c>
      <c r="E13" s="5">
        <v>80</v>
      </c>
      <c r="F13" s="5">
        <v>61.5</v>
      </c>
      <c r="G13" s="5">
        <v>385.5</v>
      </c>
      <c r="H13" s="5">
        <f t="shared" si="0"/>
        <v>7327</v>
      </c>
      <c r="I13" s="75"/>
      <c r="J13" s="77"/>
    </row>
    <row r="14" spans="1:10" ht="25.5" customHeight="1">
      <c r="A14" s="5" t="s">
        <v>56</v>
      </c>
      <c r="B14" s="5">
        <v>2000</v>
      </c>
      <c r="C14" s="5">
        <v>2800</v>
      </c>
      <c r="D14" s="5">
        <v>2000</v>
      </c>
      <c r="E14" s="5">
        <v>80</v>
      </c>
      <c r="F14" s="5">
        <v>61.5</v>
      </c>
      <c r="G14" s="5">
        <v>385.5</v>
      </c>
      <c r="H14" s="5">
        <f t="shared" si="0"/>
        <v>7327</v>
      </c>
      <c r="I14" s="75"/>
      <c r="J14" s="77"/>
    </row>
    <row r="15" spans="1:10" ht="25.5" customHeight="1">
      <c r="A15" s="5" t="s">
        <v>57</v>
      </c>
      <c r="B15" s="5">
        <v>2000</v>
      </c>
      <c r="C15" s="5">
        <v>2800</v>
      </c>
      <c r="D15" s="5">
        <v>2000</v>
      </c>
      <c r="E15" s="5">
        <v>80</v>
      </c>
      <c r="F15" s="5">
        <v>61.5</v>
      </c>
      <c r="G15" s="5">
        <v>385.5</v>
      </c>
      <c r="H15" s="5">
        <f t="shared" si="0"/>
        <v>7327</v>
      </c>
      <c r="I15" s="75"/>
      <c r="J15" s="77"/>
    </row>
    <row r="16" spans="1:10" ht="25.5" customHeight="1">
      <c r="A16" s="5" t="s">
        <v>58</v>
      </c>
      <c r="B16" s="5">
        <v>3100</v>
      </c>
      <c r="C16" s="5">
        <v>2800</v>
      </c>
      <c r="D16" s="5">
        <v>2000</v>
      </c>
      <c r="E16" s="5">
        <v>80</v>
      </c>
      <c r="F16" s="5">
        <v>61.5</v>
      </c>
      <c r="G16" s="5">
        <v>385.5</v>
      </c>
      <c r="H16" s="5">
        <f t="shared" si="0"/>
        <v>8427</v>
      </c>
      <c r="I16" s="75"/>
      <c r="J16" s="77"/>
    </row>
    <row r="17" spans="1:10" ht="25.5" customHeight="1">
      <c r="A17" s="5" t="s">
        <v>59</v>
      </c>
      <c r="B17" s="5">
        <v>2000</v>
      </c>
      <c r="C17" s="5">
        <v>2800</v>
      </c>
      <c r="D17" s="5">
        <v>2000</v>
      </c>
      <c r="E17" s="5">
        <v>80</v>
      </c>
      <c r="F17" s="5">
        <v>61.5</v>
      </c>
      <c r="G17" s="5">
        <v>385.5</v>
      </c>
      <c r="H17" s="5">
        <f t="shared" si="0"/>
        <v>7327</v>
      </c>
      <c r="I17" s="75"/>
      <c r="J17" s="77"/>
    </row>
    <row r="18" spans="1:10" ht="25.5" customHeight="1">
      <c r="A18" s="2"/>
      <c r="B18" s="2"/>
      <c r="C18" s="2"/>
      <c r="D18" s="5"/>
      <c r="E18" s="5"/>
      <c r="F18" s="5"/>
      <c r="G18" s="5"/>
      <c r="H18" s="5"/>
      <c r="I18" s="75"/>
      <c r="J18" s="77"/>
    </row>
    <row r="19" spans="1:10" ht="27" customHeight="1">
      <c r="A19" s="5"/>
      <c r="B19" s="2"/>
      <c r="C19" s="2"/>
      <c r="D19" s="5"/>
      <c r="E19" s="5"/>
      <c r="F19" s="5"/>
      <c r="G19" s="5"/>
      <c r="H19" s="5"/>
      <c r="I19" s="76"/>
      <c r="J19" s="77"/>
    </row>
    <row r="20" spans="1:24" s="26" customFormat="1" ht="10.5" customHeight="1">
      <c r="A20" s="10" t="s">
        <v>45</v>
      </c>
      <c r="B20" s="10"/>
      <c r="C20" s="10"/>
      <c r="D20" s="10"/>
      <c r="E20" s="10"/>
      <c r="F20" s="10"/>
      <c r="G20" s="10"/>
      <c r="H20" s="10"/>
      <c r="I20" s="24"/>
      <c r="J20" s="24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26" customFormat="1" ht="10.5" customHeight="1">
      <c r="A21" s="56" t="s">
        <v>165</v>
      </c>
      <c r="B21" s="9"/>
      <c r="C21" s="9"/>
      <c r="D21" s="9"/>
      <c r="E21" s="9"/>
      <c r="F21" s="9"/>
      <c r="G21" s="9"/>
      <c r="H21" s="9"/>
      <c r="I21" s="13"/>
      <c r="J21" s="13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32" s="26" customFormat="1" ht="10.5" customHeight="1">
      <c r="A22" s="72" t="s">
        <v>164</v>
      </c>
      <c r="B22" s="73"/>
      <c r="C22" s="73"/>
      <c r="D22" s="73"/>
      <c r="E22" s="73"/>
      <c r="F22" s="73"/>
      <c r="G22" s="73"/>
      <c r="H22" s="73"/>
      <c r="I22" s="13"/>
      <c r="J22" s="13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AF22" s="21"/>
    </row>
    <row r="23" spans="1:32" s="26" customFormat="1" ht="10.5" customHeight="1">
      <c r="A23" s="34" t="s">
        <v>116</v>
      </c>
      <c r="B23" s="10"/>
      <c r="C23" s="10"/>
      <c r="D23" s="10"/>
      <c r="E23" s="10"/>
      <c r="F23" s="11"/>
      <c r="G23" s="9"/>
      <c r="H23" s="9"/>
      <c r="I23" s="13"/>
      <c r="J23" s="1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AF23" s="21"/>
    </row>
    <row r="24" spans="1:32" s="26" customFormat="1" ht="10.5" customHeight="1">
      <c r="A24" s="34" t="s">
        <v>117</v>
      </c>
      <c r="B24" s="10"/>
      <c r="C24" s="10"/>
      <c r="D24" s="10"/>
      <c r="E24" s="10"/>
      <c r="F24" s="10"/>
      <c r="G24" s="10"/>
      <c r="H24" s="10"/>
      <c r="I24" s="13"/>
      <c r="J24" s="13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AF24" s="27"/>
    </row>
    <row r="25" spans="1:10" ht="14.25">
      <c r="A25" s="10" t="s">
        <v>153</v>
      </c>
      <c r="B25" s="10"/>
      <c r="C25" s="10"/>
      <c r="D25" s="10"/>
      <c r="E25" s="10"/>
      <c r="F25" s="10"/>
      <c r="G25" s="10"/>
      <c r="H25" s="10"/>
      <c r="I25" s="13"/>
      <c r="J25" s="13"/>
    </row>
  </sheetData>
  <sheetProtection/>
  <mergeCells count="13">
    <mergeCell ref="H2:H3"/>
    <mergeCell ref="I2:I3"/>
    <mergeCell ref="J2:J3"/>
    <mergeCell ref="A1:J1"/>
    <mergeCell ref="A22:H22"/>
    <mergeCell ref="I4:I19"/>
    <mergeCell ref="J4:J19"/>
    <mergeCell ref="A2:A3"/>
    <mergeCell ref="B2:C2"/>
    <mergeCell ref="D2:D3"/>
    <mergeCell ref="E2:E3"/>
    <mergeCell ref="F2:F3"/>
    <mergeCell ref="G2:G3"/>
  </mergeCells>
  <printOptions/>
  <pageMargins left="0.55" right="0.5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zoomScalePageLayoutView="0" workbookViewId="0" topLeftCell="A13">
      <selection activeCell="A24" sqref="A24:I24"/>
    </sheetView>
  </sheetViews>
  <sheetFormatPr defaultColWidth="9.00390625" defaultRowHeight="14.25"/>
  <cols>
    <col min="1" max="1" width="17.00390625" style="0" customWidth="1"/>
    <col min="2" max="2" width="7.625" style="0" customWidth="1"/>
    <col min="3" max="3" width="6.875" style="0" customWidth="1"/>
    <col min="4" max="4" width="5.125" style="0" customWidth="1"/>
    <col min="5" max="5" width="5.375" style="0" customWidth="1"/>
    <col min="6" max="6" width="4.75390625" style="0" customWidth="1"/>
    <col min="7" max="7" width="8.00390625" style="0" customWidth="1"/>
    <col min="8" max="8" width="7.25390625" style="0" customWidth="1"/>
    <col min="9" max="9" width="6.25390625" style="0" customWidth="1"/>
    <col min="10" max="10" width="11.625" style="0" customWidth="1"/>
    <col min="11" max="11" width="5.00390625" style="0" customWidth="1"/>
  </cols>
  <sheetData>
    <row r="1" spans="1:11" ht="47.25" customHeight="1">
      <c r="A1" s="98" t="s">
        <v>161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33.75" customHeight="1">
      <c r="A2" s="94" t="s">
        <v>0</v>
      </c>
      <c r="B2" s="92" t="s">
        <v>1</v>
      </c>
      <c r="C2" s="93"/>
      <c r="D2" s="82" t="s">
        <v>2</v>
      </c>
      <c r="E2" s="82" t="s">
        <v>3</v>
      </c>
      <c r="F2" s="82" t="s">
        <v>4</v>
      </c>
      <c r="G2" s="42" t="s">
        <v>137</v>
      </c>
      <c r="H2" s="42" t="s">
        <v>138</v>
      </c>
      <c r="I2" s="78" t="s">
        <v>6</v>
      </c>
      <c r="J2" s="96" t="s">
        <v>7</v>
      </c>
      <c r="K2" s="78" t="s">
        <v>8</v>
      </c>
    </row>
    <row r="3" spans="1:11" ht="33.75" customHeight="1">
      <c r="A3" s="95"/>
      <c r="B3" s="42" t="s">
        <v>139</v>
      </c>
      <c r="C3" s="42" t="s">
        <v>140</v>
      </c>
      <c r="D3" s="83"/>
      <c r="E3" s="83"/>
      <c r="F3" s="83"/>
      <c r="G3" s="43" t="s">
        <v>141</v>
      </c>
      <c r="H3" s="44" t="s">
        <v>142</v>
      </c>
      <c r="I3" s="79"/>
      <c r="J3" s="97"/>
      <c r="K3" s="79"/>
    </row>
    <row r="4" spans="1:11" ht="24.75" customHeight="1">
      <c r="A4" s="45" t="s">
        <v>60</v>
      </c>
      <c r="B4" s="46">
        <v>4350</v>
      </c>
      <c r="C4" s="46">
        <v>2800</v>
      </c>
      <c r="D4" s="46">
        <v>2000</v>
      </c>
      <c r="E4" s="46">
        <v>80</v>
      </c>
      <c r="F4" s="46">
        <v>61.5</v>
      </c>
      <c r="G4" s="46">
        <v>385.5</v>
      </c>
      <c r="H4" s="46">
        <v>164</v>
      </c>
      <c r="I4" s="46">
        <f aca="true" t="shared" si="0" ref="I4:I15">SUM(B4:H4)</f>
        <v>9841</v>
      </c>
      <c r="J4" s="88" t="s">
        <v>172</v>
      </c>
      <c r="K4" s="91" t="s">
        <v>61</v>
      </c>
    </row>
    <row r="5" spans="1:11" ht="24.75" customHeight="1">
      <c r="A5" s="45" t="s">
        <v>143</v>
      </c>
      <c r="B5" s="46">
        <v>2700</v>
      </c>
      <c r="C5" s="46">
        <v>2800</v>
      </c>
      <c r="D5" s="46">
        <v>2000</v>
      </c>
      <c r="E5" s="46">
        <v>80</v>
      </c>
      <c r="F5" s="46">
        <v>61.5</v>
      </c>
      <c r="G5" s="46">
        <v>385.5</v>
      </c>
      <c r="H5" s="46">
        <v>164</v>
      </c>
      <c r="I5" s="46">
        <f>SUM(B5:H5)</f>
        <v>8191</v>
      </c>
      <c r="J5" s="89"/>
      <c r="K5" s="91"/>
    </row>
    <row r="6" spans="1:11" ht="24.75" customHeight="1">
      <c r="A6" s="45" t="s">
        <v>62</v>
      </c>
      <c r="B6" s="46">
        <v>2700</v>
      </c>
      <c r="C6" s="46">
        <v>2800</v>
      </c>
      <c r="D6" s="46">
        <v>2000</v>
      </c>
      <c r="E6" s="46">
        <v>80</v>
      </c>
      <c r="F6" s="46">
        <v>61.5</v>
      </c>
      <c r="G6" s="46">
        <v>385.5</v>
      </c>
      <c r="H6" s="46">
        <v>174</v>
      </c>
      <c r="I6" s="46">
        <f t="shared" si="0"/>
        <v>8201</v>
      </c>
      <c r="J6" s="89"/>
      <c r="K6" s="91"/>
    </row>
    <row r="7" spans="1:11" ht="24.75" customHeight="1">
      <c r="A7" s="55" t="s">
        <v>160</v>
      </c>
      <c r="B7" s="46">
        <v>2700</v>
      </c>
      <c r="C7" s="46">
        <v>2800</v>
      </c>
      <c r="D7" s="46">
        <v>2000</v>
      </c>
      <c r="E7" s="46">
        <v>80</v>
      </c>
      <c r="F7" s="46">
        <v>61.5</v>
      </c>
      <c r="G7" s="46">
        <v>385.5</v>
      </c>
      <c r="H7" s="46">
        <v>164</v>
      </c>
      <c r="I7" s="46">
        <f t="shared" si="0"/>
        <v>8191</v>
      </c>
      <c r="J7" s="89"/>
      <c r="K7" s="91"/>
    </row>
    <row r="8" spans="1:11" ht="24.75" customHeight="1">
      <c r="A8" s="45" t="s">
        <v>144</v>
      </c>
      <c r="B8" s="46">
        <v>2700</v>
      </c>
      <c r="C8" s="46">
        <v>2800</v>
      </c>
      <c r="D8" s="46">
        <v>2000</v>
      </c>
      <c r="E8" s="46">
        <v>80</v>
      </c>
      <c r="F8" s="46">
        <v>61.5</v>
      </c>
      <c r="G8" s="46">
        <v>385.5</v>
      </c>
      <c r="H8" s="46">
        <v>164</v>
      </c>
      <c r="I8" s="46">
        <f t="shared" si="0"/>
        <v>8191</v>
      </c>
      <c r="J8" s="89"/>
      <c r="K8" s="91"/>
    </row>
    <row r="9" spans="1:11" ht="24.75" customHeight="1">
      <c r="A9" s="45" t="s">
        <v>63</v>
      </c>
      <c r="B9" s="46">
        <v>2660</v>
      </c>
      <c r="C9" s="7">
        <v>2800</v>
      </c>
      <c r="D9" s="46">
        <v>1500</v>
      </c>
      <c r="E9" s="46">
        <v>80</v>
      </c>
      <c r="F9" s="46">
        <v>61.5</v>
      </c>
      <c r="G9" s="46">
        <v>385.5</v>
      </c>
      <c r="H9" s="46">
        <v>164</v>
      </c>
      <c r="I9" s="46">
        <f t="shared" si="0"/>
        <v>7651</v>
      </c>
      <c r="J9" s="89"/>
      <c r="K9" s="91"/>
    </row>
    <row r="10" spans="1:11" ht="24.75" customHeight="1">
      <c r="A10" s="45" t="s">
        <v>64</v>
      </c>
      <c r="B10" s="46">
        <v>2660</v>
      </c>
      <c r="C10" s="46">
        <v>2800</v>
      </c>
      <c r="D10" s="46">
        <v>1500</v>
      </c>
      <c r="E10" s="46">
        <v>80</v>
      </c>
      <c r="F10" s="46">
        <v>61.5</v>
      </c>
      <c r="G10" s="46">
        <v>385.5</v>
      </c>
      <c r="H10" s="46">
        <v>174</v>
      </c>
      <c r="I10" s="46">
        <f t="shared" si="0"/>
        <v>7661</v>
      </c>
      <c r="J10" s="89"/>
      <c r="K10" s="91"/>
    </row>
    <row r="11" spans="1:11" ht="24.75" customHeight="1">
      <c r="A11" s="45" t="s">
        <v>67</v>
      </c>
      <c r="B11" s="46">
        <v>2660</v>
      </c>
      <c r="C11" s="7">
        <v>2800</v>
      </c>
      <c r="D11" s="46">
        <v>1500</v>
      </c>
      <c r="E11" s="46">
        <v>80</v>
      </c>
      <c r="F11" s="46">
        <v>61.5</v>
      </c>
      <c r="G11" s="46">
        <v>385.5</v>
      </c>
      <c r="H11" s="46">
        <v>164</v>
      </c>
      <c r="I11" s="46">
        <f t="shared" si="0"/>
        <v>7651</v>
      </c>
      <c r="J11" s="89"/>
      <c r="K11" s="91"/>
    </row>
    <row r="12" spans="1:11" ht="24.75" customHeight="1">
      <c r="A12" s="45" t="s">
        <v>68</v>
      </c>
      <c r="B12" s="46">
        <v>2660</v>
      </c>
      <c r="C12" s="46">
        <v>2800</v>
      </c>
      <c r="D12" s="46">
        <v>1500</v>
      </c>
      <c r="E12" s="46">
        <v>80</v>
      </c>
      <c r="F12" s="46">
        <v>61.5</v>
      </c>
      <c r="G12" s="46">
        <v>385.5</v>
      </c>
      <c r="H12" s="46">
        <v>164</v>
      </c>
      <c r="I12" s="46">
        <f t="shared" si="0"/>
        <v>7651</v>
      </c>
      <c r="J12" s="89"/>
      <c r="K12" s="91"/>
    </row>
    <row r="13" spans="1:11" ht="24.75" customHeight="1">
      <c r="A13" s="45" t="s">
        <v>69</v>
      </c>
      <c r="B13" s="46">
        <v>2660</v>
      </c>
      <c r="C13" s="7">
        <v>2800</v>
      </c>
      <c r="D13" s="46">
        <v>1500</v>
      </c>
      <c r="E13" s="46">
        <v>80</v>
      </c>
      <c r="F13" s="46">
        <v>61.5</v>
      </c>
      <c r="G13" s="46">
        <v>385.5</v>
      </c>
      <c r="H13" s="46">
        <v>164</v>
      </c>
      <c r="I13" s="46">
        <f t="shared" si="0"/>
        <v>7651</v>
      </c>
      <c r="J13" s="89"/>
      <c r="K13" s="91"/>
    </row>
    <row r="14" spans="1:11" ht="24.75" customHeight="1">
      <c r="A14" s="45" t="s">
        <v>70</v>
      </c>
      <c r="B14" s="46">
        <v>2660</v>
      </c>
      <c r="C14" s="46">
        <v>2800</v>
      </c>
      <c r="D14" s="46">
        <v>1500</v>
      </c>
      <c r="E14" s="46">
        <v>80</v>
      </c>
      <c r="F14" s="46">
        <v>61.5</v>
      </c>
      <c r="G14" s="46">
        <v>385.5</v>
      </c>
      <c r="H14" s="46">
        <v>174</v>
      </c>
      <c r="I14" s="46">
        <f t="shared" si="0"/>
        <v>7661</v>
      </c>
      <c r="J14" s="89"/>
      <c r="K14" s="91"/>
    </row>
    <row r="15" spans="1:11" ht="24.75" customHeight="1">
      <c r="A15" s="45" t="s">
        <v>71</v>
      </c>
      <c r="B15" s="46">
        <v>2660</v>
      </c>
      <c r="C15" s="7">
        <v>2800</v>
      </c>
      <c r="D15" s="46">
        <v>1500</v>
      </c>
      <c r="E15" s="46">
        <v>80</v>
      </c>
      <c r="F15" s="46">
        <v>61.5</v>
      </c>
      <c r="G15" s="46">
        <v>385.5</v>
      </c>
      <c r="H15" s="46">
        <v>164</v>
      </c>
      <c r="I15" s="46">
        <f t="shared" si="0"/>
        <v>7651</v>
      </c>
      <c r="J15" s="89"/>
      <c r="K15" s="91"/>
    </row>
    <row r="16" spans="1:11" ht="24.75" customHeight="1">
      <c r="A16" s="2"/>
      <c r="B16" s="2"/>
      <c r="C16" s="2"/>
      <c r="D16" s="5"/>
      <c r="E16" s="5"/>
      <c r="F16" s="5"/>
      <c r="G16" s="5"/>
      <c r="H16" s="5"/>
      <c r="I16" s="5"/>
      <c r="J16" s="89"/>
      <c r="K16" s="91"/>
    </row>
    <row r="17" spans="1:11" ht="24.75" customHeight="1">
      <c r="A17" s="2"/>
      <c r="B17" s="2"/>
      <c r="C17" s="2"/>
      <c r="D17" s="5"/>
      <c r="E17" s="5"/>
      <c r="F17" s="5"/>
      <c r="G17" s="5"/>
      <c r="H17" s="5"/>
      <c r="I17" s="5"/>
      <c r="J17" s="89"/>
      <c r="K17" s="91"/>
    </row>
    <row r="18" spans="1:11" ht="24.75" customHeight="1">
      <c r="A18" s="5"/>
      <c r="B18" s="2"/>
      <c r="C18" s="2"/>
      <c r="D18" s="5"/>
      <c r="E18" s="5"/>
      <c r="F18" s="5"/>
      <c r="G18" s="5"/>
      <c r="H18" s="5"/>
      <c r="I18" s="5"/>
      <c r="J18" s="90"/>
      <c r="K18" s="91"/>
    </row>
    <row r="19" spans="1:11" ht="14.25">
      <c r="A19" s="10" t="s">
        <v>45</v>
      </c>
      <c r="B19" s="10"/>
      <c r="C19" s="10"/>
      <c r="D19" s="10"/>
      <c r="E19" s="10"/>
      <c r="F19" s="10"/>
      <c r="G19" s="10"/>
      <c r="H19" s="10"/>
      <c r="I19" s="24"/>
      <c r="J19" s="15"/>
      <c r="K19" s="15"/>
    </row>
    <row r="20" spans="1:11" ht="14.25">
      <c r="A20" s="57" t="s">
        <v>166</v>
      </c>
      <c r="B20" s="10"/>
      <c r="C20" s="10"/>
      <c r="D20" s="10"/>
      <c r="E20" s="10"/>
      <c r="F20" s="10"/>
      <c r="G20" s="10"/>
      <c r="H20" s="10"/>
      <c r="I20" s="10"/>
      <c r="J20" s="25"/>
      <c r="K20" s="25"/>
    </row>
    <row r="21" spans="1:9" ht="14.25">
      <c r="A21" s="56" t="s">
        <v>164</v>
      </c>
      <c r="B21" s="9"/>
      <c r="C21" s="9"/>
      <c r="D21" s="9"/>
      <c r="E21" s="9"/>
      <c r="F21" s="9"/>
      <c r="G21" s="9"/>
      <c r="H21" s="9"/>
      <c r="I21" s="13"/>
    </row>
    <row r="22" spans="1:9" ht="14.25">
      <c r="A22" s="34" t="s">
        <v>116</v>
      </c>
      <c r="B22" s="10"/>
      <c r="C22" s="10"/>
      <c r="D22" s="10"/>
      <c r="E22" s="10"/>
      <c r="F22" s="11"/>
      <c r="G22" s="10"/>
      <c r="H22" s="10"/>
      <c r="I22" s="13"/>
    </row>
    <row r="23" spans="1:11" ht="14.25">
      <c r="A23" s="34" t="s">
        <v>117</v>
      </c>
      <c r="B23" s="10"/>
      <c r="C23" s="10"/>
      <c r="D23" s="10"/>
      <c r="E23" s="10"/>
      <c r="F23" s="10"/>
      <c r="G23" s="10"/>
      <c r="H23" s="10"/>
      <c r="I23" s="13"/>
      <c r="J23" s="13"/>
      <c r="K23" s="13"/>
    </row>
    <row r="24" spans="1:8" ht="14.25">
      <c r="A24" s="10" t="s">
        <v>154</v>
      </c>
      <c r="B24" s="10"/>
      <c r="C24" s="10"/>
      <c r="D24" s="10"/>
      <c r="E24" s="10"/>
      <c r="F24" s="10"/>
      <c r="G24" s="23"/>
      <c r="H24" s="23"/>
    </row>
    <row r="25" spans="1:6" ht="14.25">
      <c r="A25" s="23"/>
      <c r="B25" s="23"/>
      <c r="C25" s="23"/>
      <c r="D25" s="23"/>
      <c r="E25" s="23"/>
      <c r="F25" s="23"/>
    </row>
  </sheetData>
  <sheetProtection/>
  <mergeCells count="11">
    <mergeCell ref="A1:K1"/>
    <mergeCell ref="J4:J18"/>
    <mergeCell ref="K4:K18"/>
    <mergeCell ref="B2:C2"/>
    <mergeCell ref="A2:A3"/>
    <mergeCell ref="D2:D3"/>
    <mergeCell ref="E2:E3"/>
    <mergeCell ref="F2:F3"/>
    <mergeCell ref="I2:I3"/>
    <mergeCell ref="J2:J3"/>
    <mergeCell ref="K2:K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zoomScaleSheetLayoutView="100" zoomScalePageLayoutView="0" workbookViewId="0" topLeftCell="A1">
      <selection activeCell="K4" sqref="K4:K48"/>
    </sheetView>
  </sheetViews>
  <sheetFormatPr defaultColWidth="9.00390625" defaultRowHeight="14.25"/>
  <cols>
    <col min="1" max="1" width="23.00390625" style="0" customWidth="1"/>
    <col min="2" max="2" width="7.00390625" style="0" customWidth="1"/>
    <col min="3" max="3" width="6.375" style="0" customWidth="1"/>
    <col min="4" max="4" width="7.00390625" style="0" customWidth="1"/>
    <col min="5" max="5" width="5.75390625" style="0" customWidth="1"/>
    <col min="6" max="6" width="6.50390625" style="0" customWidth="1"/>
    <col min="7" max="7" width="7.00390625" style="0" customWidth="1"/>
    <col min="8" max="8" width="6.625" style="0" customWidth="1"/>
    <col min="9" max="9" width="3.00390625" style="0" customWidth="1"/>
    <col min="10" max="10" width="7.00390625" style="0" customWidth="1"/>
    <col min="11" max="11" width="6.75390625" style="0" customWidth="1"/>
    <col min="12" max="12" width="5.625" style="0" customWidth="1"/>
    <col min="13" max="13" width="7.00390625" style="0" customWidth="1"/>
  </cols>
  <sheetData>
    <row r="1" spans="1:12" ht="22.5" customHeight="1">
      <c r="A1" s="99" t="s">
        <v>158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3.5" customHeight="1">
      <c r="A2" s="100" t="s">
        <v>73</v>
      </c>
      <c r="B2" s="100" t="s">
        <v>119</v>
      </c>
      <c r="C2" s="100"/>
      <c r="D2" s="100"/>
      <c r="E2" s="100" t="s">
        <v>120</v>
      </c>
      <c r="F2" s="100"/>
      <c r="G2" s="100"/>
      <c r="H2" s="100" t="s">
        <v>122</v>
      </c>
      <c r="I2" s="100"/>
      <c r="J2" s="100"/>
      <c r="K2" s="108" t="s">
        <v>75</v>
      </c>
      <c r="L2" s="3" t="s">
        <v>8</v>
      </c>
    </row>
    <row r="3" spans="1:12" ht="13.5" customHeight="1">
      <c r="A3" s="100"/>
      <c r="B3" s="1" t="s">
        <v>1</v>
      </c>
      <c r="C3" s="1" t="s">
        <v>2</v>
      </c>
      <c r="D3" s="1" t="s">
        <v>6</v>
      </c>
      <c r="E3" s="1" t="s">
        <v>1</v>
      </c>
      <c r="F3" s="1" t="s">
        <v>2</v>
      </c>
      <c r="G3" s="1" t="s">
        <v>6</v>
      </c>
      <c r="H3" s="1" t="s">
        <v>1</v>
      </c>
      <c r="I3" s="1" t="s">
        <v>2</v>
      </c>
      <c r="J3" s="1" t="s">
        <v>6</v>
      </c>
      <c r="K3" s="109"/>
      <c r="L3" s="106" t="s">
        <v>76</v>
      </c>
    </row>
    <row r="4" spans="1:12" ht="13.5" customHeight="1">
      <c r="A4" s="7" t="s">
        <v>11</v>
      </c>
      <c r="B4" s="5">
        <v>4000</v>
      </c>
      <c r="C4" s="5">
        <v>500</v>
      </c>
      <c r="D4" s="5">
        <f aca="true" t="shared" si="0" ref="D4:D46">SUM(B4:C4)</f>
        <v>4500</v>
      </c>
      <c r="E4" s="2">
        <v>4000</v>
      </c>
      <c r="F4" s="5">
        <v>700</v>
      </c>
      <c r="G4" s="5">
        <f aca="true" t="shared" si="1" ref="G4:G46">SUM(E4:F4)</f>
        <v>4700</v>
      </c>
      <c r="H4" s="5">
        <v>4000</v>
      </c>
      <c r="I4" s="5">
        <v>0</v>
      </c>
      <c r="J4" s="5">
        <f aca="true" t="shared" si="2" ref="J4:J46">SUM(H4:I4)</f>
        <v>4000</v>
      </c>
      <c r="K4" s="103" t="s">
        <v>162</v>
      </c>
      <c r="L4" s="107"/>
    </row>
    <row r="5" spans="1:12" ht="13.5" customHeight="1">
      <c r="A5" s="7" t="s">
        <v>77</v>
      </c>
      <c r="B5" s="5">
        <v>5000</v>
      </c>
      <c r="C5" s="5">
        <v>600</v>
      </c>
      <c r="D5" s="5">
        <f t="shared" si="0"/>
        <v>5600</v>
      </c>
      <c r="E5" s="2">
        <v>5000</v>
      </c>
      <c r="F5" s="5">
        <v>800</v>
      </c>
      <c r="G5" s="5">
        <f t="shared" si="1"/>
        <v>5800</v>
      </c>
      <c r="H5" s="5">
        <v>5000</v>
      </c>
      <c r="I5" s="5">
        <v>0</v>
      </c>
      <c r="J5" s="5">
        <f t="shared" si="2"/>
        <v>5000</v>
      </c>
      <c r="K5" s="104"/>
      <c r="L5" s="107"/>
    </row>
    <row r="6" spans="1:12" ht="13.5" customHeight="1">
      <c r="A6" s="7" t="s">
        <v>78</v>
      </c>
      <c r="B6" s="5">
        <v>4000</v>
      </c>
      <c r="C6" s="5">
        <v>400</v>
      </c>
      <c r="D6" s="5">
        <f t="shared" si="0"/>
        <v>4400</v>
      </c>
      <c r="E6" s="2"/>
      <c r="F6" s="5"/>
      <c r="G6" s="5"/>
      <c r="H6" s="5"/>
      <c r="I6" s="5"/>
      <c r="J6" s="5"/>
      <c r="K6" s="104"/>
      <c r="L6" s="107"/>
    </row>
    <row r="7" spans="1:12" ht="13.5" customHeight="1">
      <c r="A7" s="7" t="s">
        <v>12</v>
      </c>
      <c r="B7" s="5">
        <v>4000</v>
      </c>
      <c r="C7" s="5">
        <v>600</v>
      </c>
      <c r="D7" s="5">
        <f t="shared" si="0"/>
        <v>4600</v>
      </c>
      <c r="E7" s="2">
        <v>4000</v>
      </c>
      <c r="F7" s="5">
        <v>600</v>
      </c>
      <c r="G7" s="5">
        <f t="shared" si="1"/>
        <v>4600</v>
      </c>
      <c r="H7" s="5">
        <v>4000</v>
      </c>
      <c r="I7" s="5">
        <v>0</v>
      </c>
      <c r="J7" s="5">
        <f t="shared" si="2"/>
        <v>4000</v>
      </c>
      <c r="K7" s="104"/>
      <c r="L7" s="107"/>
    </row>
    <row r="8" spans="1:12" ht="13.5" customHeight="1">
      <c r="A8" s="7" t="s">
        <v>79</v>
      </c>
      <c r="B8" s="5">
        <v>4000</v>
      </c>
      <c r="C8" s="5">
        <v>400</v>
      </c>
      <c r="D8" s="5">
        <f t="shared" si="0"/>
        <v>4400</v>
      </c>
      <c r="E8" s="2"/>
      <c r="F8" s="5"/>
      <c r="G8" s="5"/>
      <c r="H8" s="5"/>
      <c r="I8" s="5"/>
      <c r="J8" s="5"/>
      <c r="K8" s="104"/>
      <c r="L8" s="107"/>
    </row>
    <row r="9" spans="1:12" ht="13.5" customHeight="1">
      <c r="A9" s="7" t="s">
        <v>13</v>
      </c>
      <c r="B9" s="5">
        <v>4000</v>
      </c>
      <c r="C9" s="5">
        <v>800</v>
      </c>
      <c r="D9" s="5">
        <f t="shared" si="0"/>
        <v>4800</v>
      </c>
      <c r="E9" s="2">
        <v>4000</v>
      </c>
      <c r="F9" s="5">
        <v>600</v>
      </c>
      <c r="G9" s="5">
        <f t="shared" si="1"/>
        <v>4600</v>
      </c>
      <c r="H9" s="5">
        <v>4000</v>
      </c>
      <c r="I9" s="5">
        <v>0</v>
      </c>
      <c r="J9" s="5">
        <f t="shared" si="2"/>
        <v>4000</v>
      </c>
      <c r="K9" s="104"/>
      <c r="L9" s="107"/>
    </row>
    <row r="10" spans="1:12" ht="13.5" customHeight="1">
      <c r="A10" s="7" t="s">
        <v>80</v>
      </c>
      <c r="B10" s="5">
        <v>4000</v>
      </c>
      <c r="C10" s="5">
        <v>400</v>
      </c>
      <c r="D10" s="5">
        <f t="shared" si="0"/>
        <v>4400</v>
      </c>
      <c r="E10" s="2">
        <v>4000</v>
      </c>
      <c r="F10" s="5">
        <v>800</v>
      </c>
      <c r="G10" s="5">
        <f t="shared" si="1"/>
        <v>4800</v>
      </c>
      <c r="H10" s="5">
        <v>4000</v>
      </c>
      <c r="I10" s="5">
        <v>0</v>
      </c>
      <c r="J10" s="5">
        <f t="shared" si="2"/>
        <v>4000</v>
      </c>
      <c r="K10" s="104"/>
      <c r="L10" s="107"/>
    </row>
    <row r="11" spans="1:12" ht="13.5" customHeight="1">
      <c r="A11" s="7" t="s">
        <v>15</v>
      </c>
      <c r="B11" s="5">
        <v>4000</v>
      </c>
      <c r="C11" s="5">
        <v>600</v>
      </c>
      <c r="D11" s="5">
        <f t="shared" si="0"/>
        <v>4600</v>
      </c>
      <c r="E11" s="2">
        <v>4000</v>
      </c>
      <c r="F11" s="5">
        <v>800</v>
      </c>
      <c r="G11" s="5">
        <f t="shared" si="1"/>
        <v>4800</v>
      </c>
      <c r="H11" s="5">
        <v>4000</v>
      </c>
      <c r="I11" s="5">
        <v>0</v>
      </c>
      <c r="J11" s="5">
        <f t="shared" si="2"/>
        <v>4000</v>
      </c>
      <c r="K11" s="104"/>
      <c r="L11" s="107"/>
    </row>
    <row r="12" spans="1:12" ht="13.5" customHeight="1">
      <c r="A12" s="7" t="s">
        <v>16</v>
      </c>
      <c r="B12" s="5">
        <v>4800</v>
      </c>
      <c r="C12" s="5">
        <v>500</v>
      </c>
      <c r="D12" s="5">
        <f t="shared" si="0"/>
        <v>5300</v>
      </c>
      <c r="E12" s="2">
        <v>4800</v>
      </c>
      <c r="F12" s="5">
        <v>300</v>
      </c>
      <c r="G12" s="5">
        <f t="shared" si="1"/>
        <v>5100</v>
      </c>
      <c r="H12" s="5">
        <v>4800</v>
      </c>
      <c r="I12" s="5">
        <v>0</v>
      </c>
      <c r="J12" s="5">
        <f t="shared" si="2"/>
        <v>4800</v>
      </c>
      <c r="K12" s="104"/>
      <c r="L12" s="107"/>
    </row>
    <row r="13" spans="1:12" ht="13.5" customHeight="1">
      <c r="A13" s="7" t="s">
        <v>17</v>
      </c>
      <c r="B13" s="5">
        <v>4000</v>
      </c>
      <c r="C13" s="5">
        <v>500</v>
      </c>
      <c r="D13" s="5">
        <f t="shared" si="0"/>
        <v>4500</v>
      </c>
      <c r="E13" s="2">
        <v>4000</v>
      </c>
      <c r="F13" s="5">
        <v>200</v>
      </c>
      <c r="G13" s="5">
        <f t="shared" si="1"/>
        <v>4200</v>
      </c>
      <c r="H13" s="5">
        <v>4000</v>
      </c>
      <c r="I13" s="5">
        <v>0</v>
      </c>
      <c r="J13" s="5">
        <f t="shared" si="2"/>
        <v>4000</v>
      </c>
      <c r="K13" s="104"/>
      <c r="L13" s="107"/>
    </row>
    <row r="14" spans="1:12" ht="13.5" customHeight="1">
      <c r="A14" s="7" t="s">
        <v>18</v>
      </c>
      <c r="B14" s="5">
        <v>3800</v>
      </c>
      <c r="C14" s="5">
        <v>400</v>
      </c>
      <c r="D14" s="5">
        <f t="shared" si="0"/>
        <v>4200</v>
      </c>
      <c r="E14" s="2">
        <v>3800</v>
      </c>
      <c r="F14" s="5">
        <v>700</v>
      </c>
      <c r="G14" s="5">
        <f t="shared" si="1"/>
        <v>4500</v>
      </c>
      <c r="H14" s="5">
        <v>3800</v>
      </c>
      <c r="I14" s="5">
        <v>0</v>
      </c>
      <c r="J14" s="5">
        <f t="shared" si="2"/>
        <v>3800</v>
      </c>
      <c r="K14" s="104"/>
      <c r="L14" s="107"/>
    </row>
    <row r="15" spans="1:12" ht="13.5" customHeight="1">
      <c r="A15" s="7" t="s">
        <v>19</v>
      </c>
      <c r="B15" s="5">
        <v>3800</v>
      </c>
      <c r="C15" s="5">
        <v>600</v>
      </c>
      <c r="D15" s="5">
        <f t="shared" si="0"/>
        <v>4400</v>
      </c>
      <c r="E15" s="2">
        <v>3800</v>
      </c>
      <c r="F15" s="5">
        <v>700</v>
      </c>
      <c r="G15" s="5">
        <f t="shared" si="1"/>
        <v>4500</v>
      </c>
      <c r="H15" s="5">
        <v>3800</v>
      </c>
      <c r="I15" s="5">
        <v>0</v>
      </c>
      <c r="J15" s="5">
        <f t="shared" si="2"/>
        <v>3800</v>
      </c>
      <c r="K15" s="104"/>
      <c r="L15" s="107"/>
    </row>
    <row r="16" spans="1:12" ht="13.5" customHeight="1">
      <c r="A16" s="7" t="s">
        <v>81</v>
      </c>
      <c r="B16" s="5">
        <v>3800</v>
      </c>
      <c r="C16" s="5">
        <v>500</v>
      </c>
      <c r="D16" s="5">
        <f t="shared" si="0"/>
        <v>4300</v>
      </c>
      <c r="E16" s="2">
        <v>3800</v>
      </c>
      <c r="F16" s="5">
        <v>600</v>
      </c>
      <c r="G16" s="5">
        <f t="shared" si="1"/>
        <v>4400</v>
      </c>
      <c r="H16" s="5">
        <v>3800</v>
      </c>
      <c r="I16" s="5">
        <v>0</v>
      </c>
      <c r="J16" s="5">
        <f t="shared" si="2"/>
        <v>3800</v>
      </c>
      <c r="K16" s="104"/>
      <c r="L16" s="107"/>
    </row>
    <row r="17" spans="1:12" ht="13.5" customHeight="1">
      <c r="A17" s="7" t="s">
        <v>21</v>
      </c>
      <c r="B17" s="5">
        <v>4800</v>
      </c>
      <c r="C17" s="5">
        <v>600</v>
      </c>
      <c r="D17" s="5">
        <f t="shared" si="0"/>
        <v>5400</v>
      </c>
      <c r="E17" s="2">
        <v>4800</v>
      </c>
      <c r="F17" s="5">
        <v>900</v>
      </c>
      <c r="G17" s="5">
        <f t="shared" si="1"/>
        <v>5700</v>
      </c>
      <c r="H17" s="5">
        <v>4800</v>
      </c>
      <c r="I17" s="5">
        <v>0</v>
      </c>
      <c r="J17" s="5">
        <f t="shared" si="2"/>
        <v>4800</v>
      </c>
      <c r="K17" s="104"/>
      <c r="L17" s="107"/>
    </row>
    <row r="18" spans="1:12" ht="13.5" customHeight="1">
      <c r="A18" s="7" t="s">
        <v>82</v>
      </c>
      <c r="B18" s="16">
        <v>5900</v>
      </c>
      <c r="C18" s="5">
        <v>600</v>
      </c>
      <c r="D18" s="5">
        <f t="shared" si="0"/>
        <v>6500</v>
      </c>
      <c r="E18" s="2">
        <v>5900</v>
      </c>
      <c r="F18" s="5">
        <v>800</v>
      </c>
      <c r="G18" s="5">
        <f t="shared" si="1"/>
        <v>6700</v>
      </c>
      <c r="H18" s="16">
        <v>5900</v>
      </c>
      <c r="I18" s="5">
        <v>0</v>
      </c>
      <c r="J18" s="5">
        <f t="shared" si="2"/>
        <v>5900</v>
      </c>
      <c r="K18" s="104"/>
      <c r="L18" s="107"/>
    </row>
    <row r="19" spans="1:12" ht="13.5" customHeight="1">
      <c r="A19" s="7" t="s">
        <v>23</v>
      </c>
      <c r="B19" s="16">
        <v>4800</v>
      </c>
      <c r="C19" s="5">
        <v>800</v>
      </c>
      <c r="D19" s="5">
        <f t="shared" si="0"/>
        <v>5600</v>
      </c>
      <c r="E19" s="2">
        <v>4800</v>
      </c>
      <c r="F19" s="5">
        <v>700</v>
      </c>
      <c r="G19" s="5">
        <f t="shared" si="1"/>
        <v>5500</v>
      </c>
      <c r="H19" s="16">
        <v>4800</v>
      </c>
      <c r="I19" s="5">
        <v>0</v>
      </c>
      <c r="J19" s="5">
        <f t="shared" si="2"/>
        <v>4800</v>
      </c>
      <c r="K19" s="104"/>
      <c r="L19" s="107"/>
    </row>
    <row r="20" spans="1:12" ht="13.5" customHeight="1">
      <c r="A20" s="7" t="s">
        <v>24</v>
      </c>
      <c r="B20" s="16">
        <v>4800</v>
      </c>
      <c r="C20" s="5">
        <v>800</v>
      </c>
      <c r="D20" s="5">
        <f t="shared" si="0"/>
        <v>5600</v>
      </c>
      <c r="E20" s="2">
        <v>4800</v>
      </c>
      <c r="F20" s="5">
        <v>800</v>
      </c>
      <c r="G20" s="5">
        <f t="shared" si="1"/>
        <v>5600</v>
      </c>
      <c r="H20" s="16">
        <v>4800</v>
      </c>
      <c r="I20" s="5">
        <v>0</v>
      </c>
      <c r="J20" s="5">
        <f t="shared" si="2"/>
        <v>4800</v>
      </c>
      <c r="K20" s="104"/>
      <c r="L20" s="107"/>
    </row>
    <row r="21" spans="1:12" ht="13.5" customHeight="1">
      <c r="A21" s="7" t="s">
        <v>25</v>
      </c>
      <c r="B21" s="16">
        <v>4800</v>
      </c>
      <c r="C21" s="5">
        <v>500</v>
      </c>
      <c r="D21" s="5">
        <f t="shared" si="0"/>
        <v>5300</v>
      </c>
      <c r="E21" s="2">
        <v>4800</v>
      </c>
      <c r="F21" s="5">
        <v>800</v>
      </c>
      <c r="G21" s="5">
        <f t="shared" si="1"/>
        <v>5600</v>
      </c>
      <c r="H21" s="16">
        <v>4800</v>
      </c>
      <c r="I21" s="5">
        <v>0</v>
      </c>
      <c r="J21" s="5">
        <f t="shared" si="2"/>
        <v>4800</v>
      </c>
      <c r="K21" s="104"/>
      <c r="L21" s="107"/>
    </row>
    <row r="22" spans="1:12" ht="13.5" customHeight="1">
      <c r="A22" s="7" t="s">
        <v>83</v>
      </c>
      <c r="B22" s="16">
        <v>3600</v>
      </c>
      <c r="C22" s="5">
        <v>600</v>
      </c>
      <c r="D22" s="5">
        <f t="shared" si="0"/>
        <v>4200</v>
      </c>
      <c r="E22" s="2">
        <v>3600</v>
      </c>
      <c r="F22" s="5">
        <v>900</v>
      </c>
      <c r="G22" s="5">
        <f t="shared" si="1"/>
        <v>4500</v>
      </c>
      <c r="H22" s="16">
        <v>3600</v>
      </c>
      <c r="I22" s="5">
        <v>0</v>
      </c>
      <c r="J22" s="5">
        <f t="shared" si="2"/>
        <v>3600</v>
      </c>
      <c r="K22" s="104"/>
      <c r="L22" s="107"/>
    </row>
    <row r="23" spans="1:12" ht="13.5" customHeight="1">
      <c r="A23" s="7" t="s">
        <v>27</v>
      </c>
      <c r="B23" s="5">
        <v>5900</v>
      </c>
      <c r="C23" s="5">
        <v>600</v>
      </c>
      <c r="D23" s="5">
        <f t="shared" si="0"/>
        <v>6500</v>
      </c>
      <c r="E23" s="2">
        <v>5900</v>
      </c>
      <c r="F23" s="5">
        <v>1000</v>
      </c>
      <c r="G23" s="5">
        <f t="shared" si="1"/>
        <v>6900</v>
      </c>
      <c r="H23" s="5">
        <v>5900</v>
      </c>
      <c r="I23" s="5">
        <v>0</v>
      </c>
      <c r="J23" s="5">
        <f t="shared" si="2"/>
        <v>5900</v>
      </c>
      <c r="K23" s="104"/>
      <c r="L23" s="107"/>
    </row>
    <row r="24" spans="1:12" ht="13.5" customHeight="1">
      <c r="A24" s="7" t="s">
        <v>30</v>
      </c>
      <c r="B24" s="5">
        <v>4800</v>
      </c>
      <c r="C24" s="5">
        <v>500</v>
      </c>
      <c r="D24" s="5">
        <f t="shared" si="0"/>
        <v>5300</v>
      </c>
      <c r="E24" s="2">
        <v>4800</v>
      </c>
      <c r="F24" s="5">
        <v>1000</v>
      </c>
      <c r="G24" s="5">
        <f t="shared" si="1"/>
        <v>5800</v>
      </c>
      <c r="H24" s="5">
        <v>4800</v>
      </c>
      <c r="I24" s="5">
        <v>0</v>
      </c>
      <c r="J24" s="5">
        <f t="shared" si="2"/>
        <v>4800</v>
      </c>
      <c r="K24" s="104"/>
      <c r="L24" s="107"/>
    </row>
    <row r="25" spans="1:12" ht="13.5" customHeight="1">
      <c r="A25" s="7" t="s">
        <v>28</v>
      </c>
      <c r="B25" s="5">
        <v>4800</v>
      </c>
      <c r="C25" s="5">
        <v>600</v>
      </c>
      <c r="D25" s="5">
        <f t="shared" si="0"/>
        <v>5400</v>
      </c>
      <c r="E25" s="2">
        <v>4800</v>
      </c>
      <c r="F25" s="5">
        <v>1000</v>
      </c>
      <c r="G25" s="5">
        <f t="shared" si="1"/>
        <v>5800</v>
      </c>
      <c r="H25" s="5">
        <v>4800</v>
      </c>
      <c r="I25" s="5">
        <v>0</v>
      </c>
      <c r="J25" s="5">
        <f t="shared" si="2"/>
        <v>4800</v>
      </c>
      <c r="K25" s="104"/>
      <c r="L25" s="107"/>
    </row>
    <row r="26" spans="1:12" ht="13.5" customHeight="1">
      <c r="A26" s="7" t="s">
        <v>29</v>
      </c>
      <c r="B26" s="5">
        <v>4800</v>
      </c>
      <c r="C26" s="5">
        <v>600</v>
      </c>
      <c r="D26" s="5">
        <f t="shared" si="0"/>
        <v>5400</v>
      </c>
      <c r="E26" s="2">
        <v>4800</v>
      </c>
      <c r="F26" s="5">
        <v>1000</v>
      </c>
      <c r="G26" s="5">
        <f t="shared" si="1"/>
        <v>5800</v>
      </c>
      <c r="H26" s="5">
        <v>4800</v>
      </c>
      <c r="I26" s="5">
        <v>0</v>
      </c>
      <c r="J26" s="5">
        <f t="shared" si="2"/>
        <v>4800</v>
      </c>
      <c r="K26" s="104"/>
      <c r="L26" s="107"/>
    </row>
    <row r="27" spans="1:12" ht="13.5" customHeight="1">
      <c r="A27" s="7" t="s">
        <v>31</v>
      </c>
      <c r="B27" s="5">
        <v>5900</v>
      </c>
      <c r="C27" s="5">
        <v>300</v>
      </c>
      <c r="D27" s="5">
        <f t="shared" si="0"/>
        <v>6200</v>
      </c>
      <c r="E27" s="2">
        <v>5900</v>
      </c>
      <c r="F27" s="5">
        <v>800</v>
      </c>
      <c r="G27" s="5">
        <f t="shared" si="1"/>
        <v>6700</v>
      </c>
      <c r="H27" s="5">
        <v>5900</v>
      </c>
      <c r="I27" s="5">
        <v>0</v>
      </c>
      <c r="J27" s="5">
        <f t="shared" si="2"/>
        <v>5900</v>
      </c>
      <c r="K27" s="104"/>
      <c r="L27" s="107"/>
    </row>
    <row r="28" spans="1:12" ht="13.5" customHeight="1">
      <c r="A28" s="7" t="s">
        <v>32</v>
      </c>
      <c r="B28" s="5">
        <v>5900</v>
      </c>
      <c r="C28" s="5">
        <v>400</v>
      </c>
      <c r="D28" s="5">
        <f t="shared" si="0"/>
        <v>6300</v>
      </c>
      <c r="E28" s="2">
        <v>5900</v>
      </c>
      <c r="F28" s="5">
        <v>800</v>
      </c>
      <c r="G28" s="5">
        <f t="shared" si="1"/>
        <v>6700</v>
      </c>
      <c r="H28" s="5">
        <v>5900</v>
      </c>
      <c r="I28" s="5">
        <v>0</v>
      </c>
      <c r="J28" s="5">
        <f t="shared" si="2"/>
        <v>5900</v>
      </c>
      <c r="K28" s="104"/>
      <c r="L28" s="107"/>
    </row>
    <row r="29" spans="1:12" ht="13.5" customHeight="1">
      <c r="A29" s="7" t="s">
        <v>33</v>
      </c>
      <c r="B29" s="5">
        <v>4800</v>
      </c>
      <c r="C29" s="5">
        <v>500</v>
      </c>
      <c r="D29" s="5">
        <f t="shared" si="0"/>
        <v>5300</v>
      </c>
      <c r="E29" s="2">
        <v>4800</v>
      </c>
      <c r="F29" s="5">
        <v>800</v>
      </c>
      <c r="G29" s="5">
        <f t="shared" si="1"/>
        <v>5600</v>
      </c>
      <c r="H29" s="5">
        <v>4800</v>
      </c>
      <c r="I29" s="5">
        <v>0</v>
      </c>
      <c r="J29" s="5">
        <f t="shared" si="2"/>
        <v>4800</v>
      </c>
      <c r="K29" s="104"/>
      <c r="L29" s="107"/>
    </row>
    <row r="30" spans="1:12" ht="13.5" customHeight="1">
      <c r="A30" s="7" t="s">
        <v>34</v>
      </c>
      <c r="B30" s="5">
        <v>4800</v>
      </c>
      <c r="C30" s="5">
        <v>500</v>
      </c>
      <c r="D30" s="5">
        <f t="shared" si="0"/>
        <v>5300</v>
      </c>
      <c r="E30" s="2">
        <v>4800</v>
      </c>
      <c r="F30" s="5">
        <v>800</v>
      </c>
      <c r="G30" s="5">
        <f t="shared" si="1"/>
        <v>5600</v>
      </c>
      <c r="H30" s="5">
        <v>4800</v>
      </c>
      <c r="I30" s="5">
        <v>0</v>
      </c>
      <c r="J30" s="5">
        <f t="shared" si="2"/>
        <v>4800</v>
      </c>
      <c r="K30" s="104"/>
      <c r="L30" s="107"/>
    </row>
    <row r="31" spans="1:12" ht="13.5" customHeight="1">
      <c r="A31" s="7" t="s">
        <v>35</v>
      </c>
      <c r="B31" s="5">
        <v>5900</v>
      </c>
      <c r="C31" s="5">
        <v>600</v>
      </c>
      <c r="D31" s="5">
        <f t="shared" si="0"/>
        <v>6500</v>
      </c>
      <c r="E31" s="2">
        <v>5900</v>
      </c>
      <c r="F31" s="5">
        <v>600</v>
      </c>
      <c r="G31" s="5">
        <f t="shared" si="1"/>
        <v>6500</v>
      </c>
      <c r="H31" s="5">
        <v>5900</v>
      </c>
      <c r="I31" s="5">
        <v>0</v>
      </c>
      <c r="J31" s="5">
        <f t="shared" si="2"/>
        <v>5900</v>
      </c>
      <c r="K31" s="104"/>
      <c r="L31" s="107"/>
    </row>
    <row r="32" spans="1:12" ht="13.5" customHeight="1">
      <c r="A32" s="7" t="s">
        <v>36</v>
      </c>
      <c r="B32" s="5">
        <v>4800</v>
      </c>
      <c r="C32" s="5">
        <v>0</v>
      </c>
      <c r="D32" s="5">
        <f t="shared" si="0"/>
        <v>4800</v>
      </c>
      <c r="E32" s="2">
        <v>4800</v>
      </c>
      <c r="F32" s="5">
        <v>700</v>
      </c>
      <c r="G32" s="5">
        <f t="shared" si="1"/>
        <v>5500</v>
      </c>
      <c r="H32" s="5">
        <v>4800</v>
      </c>
      <c r="I32" s="5">
        <v>0</v>
      </c>
      <c r="J32" s="5">
        <f t="shared" si="2"/>
        <v>4800</v>
      </c>
      <c r="K32" s="104"/>
      <c r="L32" s="107"/>
    </row>
    <row r="33" spans="1:12" ht="13.5" customHeight="1">
      <c r="A33" s="7" t="s">
        <v>37</v>
      </c>
      <c r="B33" s="5">
        <v>5900</v>
      </c>
      <c r="C33" s="5">
        <v>500</v>
      </c>
      <c r="D33" s="5">
        <f t="shared" si="0"/>
        <v>6400</v>
      </c>
      <c r="E33" s="2">
        <v>5900</v>
      </c>
      <c r="F33" s="5">
        <v>700</v>
      </c>
      <c r="G33" s="5">
        <f t="shared" si="1"/>
        <v>6600</v>
      </c>
      <c r="H33" s="5">
        <v>5900</v>
      </c>
      <c r="I33" s="5">
        <v>0</v>
      </c>
      <c r="J33" s="5">
        <f t="shared" si="2"/>
        <v>5900</v>
      </c>
      <c r="K33" s="104"/>
      <c r="L33" s="107"/>
    </row>
    <row r="34" spans="1:12" ht="13.5" customHeight="1">
      <c r="A34" s="7" t="s">
        <v>84</v>
      </c>
      <c r="B34" s="5">
        <v>4800</v>
      </c>
      <c r="C34" s="5">
        <v>600</v>
      </c>
      <c r="D34" s="5">
        <f t="shared" si="0"/>
        <v>5400</v>
      </c>
      <c r="E34" s="2">
        <v>4800</v>
      </c>
      <c r="F34" s="5">
        <v>600</v>
      </c>
      <c r="G34" s="5">
        <f t="shared" si="1"/>
        <v>5400</v>
      </c>
      <c r="H34" s="5"/>
      <c r="I34" s="5"/>
      <c r="J34" s="5"/>
      <c r="K34" s="104"/>
      <c r="L34" s="107"/>
    </row>
    <row r="35" spans="1:12" ht="13.5" customHeight="1">
      <c r="A35" s="7" t="s">
        <v>85</v>
      </c>
      <c r="B35" s="5">
        <v>4800</v>
      </c>
      <c r="C35" s="5">
        <v>200</v>
      </c>
      <c r="D35" s="5">
        <f t="shared" si="0"/>
        <v>5000</v>
      </c>
      <c r="E35" s="2">
        <v>4800</v>
      </c>
      <c r="F35" s="5">
        <v>700</v>
      </c>
      <c r="G35" s="5">
        <f t="shared" si="1"/>
        <v>5500</v>
      </c>
      <c r="H35" s="5"/>
      <c r="I35" s="5"/>
      <c r="J35" s="5"/>
      <c r="K35" s="104"/>
      <c r="L35" s="107"/>
    </row>
    <row r="36" spans="1:12" ht="13.5" customHeight="1">
      <c r="A36" s="7" t="s">
        <v>38</v>
      </c>
      <c r="B36" s="5">
        <v>4800</v>
      </c>
      <c r="C36" s="5">
        <v>300</v>
      </c>
      <c r="D36" s="5">
        <f t="shared" si="0"/>
        <v>5100</v>
      </c>
      <c r="E36" s="2">
        <v>4800</v>
      </c>
      <c r="F36" s="5">
        <v>700</v>
      </c>
      <c r="G36" s="16">
        <f t="shared" si="1"/>
        <v>5500</v>
      </c>
      <c r="H36" s="5">
        <v>4800</v>
      </c>
      <c r="I36" s="5">
        <v>0</v>
      </c>
      <c r="J36" s="5">
        <f t="shared" si="2"/>
        <v>4800</v>
      </c>
      <c r="K36" s="104"/>
      <c r="L36" s="107"/>
    </row>
    <row r="37" spans="1:12" ht="13.5" customHeight="1">
      <c r="A37" s="7" t="s">
        <v>39</v>
      </c>
      <c r="B37" s="16">
        <v>5000</v>
      </c>
      <c r="C37" s="5">
        <v>500</v>
      </c>
      <c r="D37" s="5">
        <f t="shared" si="0"/>
        <v>5500</v>
      </c>
      <c r="E37" s="2">
        <v>5000</v>
      </c>
      <c r="F37" s="5">
        <v>500</v>
      </c>
      <c r="G37" s="5">
        <f t="shared" si="1"/>
        <v>5500</v>
      </c>
      <c r="H37" s="16">
        <v>5000</v>
      </c>
      <c r="I37" s="5">
        <v>0</v>
      </c>
      <c r="J37" s="5">
        <f t="shared" si="2"/>
        <v>5000</v>
      </c>
      <c r="K37" s="104"/>
      <c r="L37" s="107"/>
    </row>
    <row r="38" spans="1:12" ht="13.5" customHeight="1">
      <c r="A38" s="7" t="s">
        <v>40</v>
      </c>
      <c r="B38" s="16">
        <v>4000</v>
      </c>
      <c r="C38" s="5">
        <v>300</v>
      </c>
      <c r="D38" s="5">
        <f t="shared" si="0"/>
        <v>4300</v>
      </c>
      <c r="E38" s="2">
        <v>4000</v>
      </c>
      <c r="F38" s="5">
        <v>500</v>
      </c>
      <c r="G38" s="5">
        <f t="shared" si="1"/>
        <v>4500</v>
      </c>
      <c r="H38" s="16">
        <v>4000</v>
      </c>
      <c r="I38" s="5">
        <v>0</v>
      </c>
      <c r="J38" s="5">
        <f t="shared" si="2"/>
        <v>4000</v>
      </c>
      <c r="K38" s="104"/>
      <c r="L38" s="107"/>
    </row>
    <row r="39" spans="1:12" ht="13.5" customHeight="1">
      <c r="A39" s="7" t="s">
        <v>42</v>
      </c>
      <c r="B39" s="5">
        <v>8000</v>
      </c>
      <c r="C39" s="5">
        <v>500</v>
      </c>
      <c r="D39" s="5">
        <f t="shared" si="0"/>
        <v>8500</v>
      </c>
      <c r="E39" s="2">
        <v>8000</v>
      </c>
      <c r="F39" s="5">
        <v>500</v>
      </c>
      <c r="G39" s="5">
        <f t="shared" si="1"/>
        <v>8500</v>
      </c>
      <c r="H39" s="5">
        <v>8000</v>
      </c>
      <c r="I39" s="5">
        <v>0</v>
      </c>
      <c r="J39" s="5">
        <f t="shared" si="2"/>
        <v>8000</v>
      </c>
      <c r="K39" s="104"/>
      <c r="L39" s="107"/>
    </row>
    <row r="40" spans="1:12" ht="13.5" customHeight="1">
      <c r="A40" s="7" t="s">
        <v>86</v>
      </c>
      <c r="B40" s="5">
        <v>8000</v>
      </c>
      <c r="C40" s="5">
        <v>500</v>
      </c>
      <c r="D40" s="5">
        <f t="shared" si="0"/>
        <v>8500</v>
      </c>
      <c r="E40" s="2"/>
      <c r="F40" s="5"/>
      <c r="G40" s="5">
        <f t="shared" si="1"/>
        <v>0</v>
      </c>
      <c r="H40" s="5"/>
      <c r="I40" s="5"/>
      <c r="J40" s="5"/>
      <c r="K40" s="104"/>
      <c r="L40" s="107"/>
    </row>
    <row r="41" spans="1:12" ht="13.5" customHeight="1">
      <c r="A41" s="7" t="s">
        <v>41</v>
      </c>
      <c r="B41" s="5">
        <v>8000</v>
      </c>
      <c r="C41" s="5">
        <v>500</v>
      </c>
      <c r="D41" s="5">
        <f t="shared" si="0"/>
        <v>8500</v>
      </c>
      <c r="E41" s="2">
        <v>8000</v>
      </c>
      <c r="F41" s="5">
        <v>600</v>
      </c>
      <c r="G41" s="5">
        <f t="shared" si="1"/>
        <v>8600</v>
      </c>
      <c r="H41" s="5">
        <v>8000</v>
      </c>
      <c r="I41" s="5">
        <v>0</v>
      </c>
      <c r="J41" s="5">
        <f t="shared" si="2"/>
        <v>8000</v>
      </c>
      <c r="K41" s="104"/>
      <c r="L41" s="107"/>
    </row>
    <row r="42" spans="1:12" ht="13.5" customHeight="1">
      <c r="A42" s="7" t="s">
        <v>87</v>
      </c>
      <c r="B42" s="5">
        <v>8000</v>
      </c>
      <c r="C42" s="5">
        <v>500</v>
      </c>
      <c r="D42" s="5">
        <f t="shared" si="0"/>
        <v>8500</v>
      </c>
      <c r="E42" s="2"/>
      <c r="F42" s="5"/>
      <c r="G42" s="5">
        <f t="shared" si="1"/>
        <v>0</v>
      </c>
      <c r="H42" s="5"/>
      <c r="I42" s="5"/>
      <c r="J42" s="5"/>
      <c r="K42" s="104"/>
      <c r="L42" s="107"/>
    </row>
    <row r="43" spans="1:12" ht="13.5" customHeight="1">
      <c r="A43" s="7" t="s">
        <v>43</v>
      </c>
      <c r="B43" s="5">
        <v>8000</v>
      </c>
      <c r="C43" s="5">
        <v>400</v>
      </c>
      <c r="D43" s="5">
        <f t="shared" si="0"/>
        <v>8400</v>
      </c>
      <c r="E43" s="2">
        <v>8000</v>
      </c>
      <c r="F43" s="5">
        <v>600</v>
      </c>
      <c r="G43" s="5">
        <f t="shared" si="1"/>
        <v>8600</v>
      </c>
      <c r="H43" s="5">
        <v>8000</v>
      </c>
      <c r="I43" s="5">
        <v>0</v>
      </c>
      <c r="J43" s="5">
        <f t="shared" si="2"/>
        <v>8000</v>
      </c>
      <c r="K43" s="104"/>
      <c r="L43" s="107"/>
    </row>
    <row r="44" spans="1:12" ht="13.5" customHeight="1">
      <c r="A44" s="8" t="s">
        <v>88</v>
      </c>
      <c r="B44" s="5">
        <v>15000</v>
      </c>
      <c r="C44" s="5">
        <v>100</v>
      </c>
      <c r="D44" s="5">
        <f t="shared" si="0"/>
        <v>15100</v>
      </c>
      <c r="E44" s="2">
        <v>15000</v>
      </c>
      <c r="F44" s="5">
        <v>400</v>
      </c>
      <c r="G44" s="5">
        <f t="shared" si="1"/>
        <v>15400</v>
      </c>
      <c r="H44" s="5"/>
      <c r="I44" s="5"/>
      <c r="J44" s="5"/>
      <c r="K44" s="104"/>
      <c r="L44" s="107"/>
    </row>
    <row r="45" spans="1:12" ht="13.5" customHeight="1">
      <c r="A45" s="7" t="s">
        <v>89</v>
      </c>
      <c r="B45" s="5">
        <v>14000</v>
      </c>
      <c r="C45" s="5">
        <v>300</v>
      </c>
      <c r="D45" s="5">
        <f t="shared" si="0"/>
        <v>14300</v>
      </c>
      <c r="E45" s="2">
        <v>14000</v>
      </c>
      <c r="F45" s="5">
        <v>600</v>
      </c>
      <c r="G45" s="5">
        <f t="shared" si="1"/>
        <v>14600</v>
      </c>
      <c r="H45" s="5"/>
      <c r="I45" s="5"/>
      <c r="J45" s="5"/>
      <c r="K45" s="104"/>
      <c r="L45" s="107"/>
    </row>
    <row r="46" spans="1:12" ht="13.5" customHeight="1">
      <c r="A46" s="8" t="s">
        <v>44</v>
      </c>
      <c r="B46" s="5">
        <v>18000</v>
      </c>
      <c r="C46" s="5">
        <v>100</v>
      </c>
      <c r="D46" s="17">
        <f t="shared" si="0"/>
        <v>18100</v>
      </c>
      <c r="E46" s="2">
        <v>18000</v>
      </c>
      <c r="F46" s="5">
        <v>500</v>
      </c>
      <c r="G46" s="17">
        <f t="shared" si="1"/>
        <v>18500</v>
      </c>
      <c r="H46" s="2">
        <v>18000</v>
      </c>
      <c r="I46" s="5">
        <v>0</v>
      </c>
      <c r="J46" s="17">
        <f t="shared" si="2"/>
        <v>18000</v>
      </c>
      <c r="K46" s="104"/>
      <c r="L46" s="107"/>
    </row>
    <row r="47" spans="1:12" ht="13.5" customHeight="1">
      <c r="A47" s="8" t="s">
        <v>123</v>
      </c>
      <c r="B47" s="5">
        <v>4800</v>
      </c>
      <c r="C47" s="5">
        <v>600</v>
      </c>
      <c r="D47" s="17">
        <v>5400</v>
      </c>
      <c r="E47" s="2"/>
      <c r="F47" s="5"/>
      <c r="G47" s="17"/>
      <c r="H47" s="5"/>
      <c r="I47" s="5"/>
      <c r="J47" s="17"/>
      <c r="K47" s="104"/>
      <c r="L47" s="107"/>
    </row>
    <row r="48" spans="1:12" ht="13.5" customHeight="1">
      <c r="A48" s="8" t="s">
        <v>124</v>
      </c>
      <c r="B48" s="17">
        <v>4800</v>
      </c>
      <c r="C48" s="17">
        <v>600</v>
      </c>
      <c r="D48" s="17">
        <v>5400</v>
      </c>
      <c r="E48" s="2"/>
      <c r="F48" s="17"/>
      <c r="G48" s="17"/>
      <c r="H48" s="17"/>
      <c r="I48" s="17"/>
      <c r="J48" s="17"/>
      <c r="K48" s="105"/>
      <c r="L48" s="107"/>
    </row>
    <row r="49" spans="1:11" ht="14.25">
      <c r="A49" s="101" t="s">
        <v>45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1:11" ht="14.25">
      <c r="A50" s="56" t="s">
        <v>166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4.25">
      <c r="A51" s="72" t="s">
        <v>164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1:11" ht="14.25">
      <c r="A52" s="10" t="s">
        <v>90</v>
      </c>
      <c r="B52" s="10"/>
      <c r="C52" s="10"/>
      <c r="D52" s="10"/>
      <c r="E52" s="10"/>
      <c r="F52" s="11"/>
      <c r="G52" s="9"/>
      <c r="H52" s="10"/>
      <c r="I52" s="10"/>
      <c r="J52" s="10"/>
      <c r="K52" s="9"/>
    </row>
    <row r="53" spans="1:11" ht="14.25">
      <c r="A53" s="10" t="s">
        <v>91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4.25">
      <c r="A54" s="52" t="s">
        <v>151</v>
      </c>
      <c r="B54" s="10"/>
      <c r="C54" s="10"/>
      <c r="D54" s="10"/>
      <c r="E54" s="10" t="s">
        <v>126</v>
      </c>
      <c r="F54" s="10" t="s">
        <v>127</v>
      </c>
      <c r="G54" s="10" t="s">
        <v>125</v>
      </c>
      <c r="H54" s="10" t="s">
        <v>128</v>
      </c>
      <c r="I54" s="10"/>
      <c r="J54" s="10"/>
      <c r="K54" s="10"/>
    </row>
    <row r="55" spans="1:11" ht="14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</sheetData>
  <sheetProtection/>
  <mergeCells count="10">
    <mergeCell ref="A1:L1"/>
    <mergeCell ref="B2:D2"/>
    <mergeCell ref="E2:G2"/>
    <mergeCell ref="A49:K49"/>
    <mergeCell ref="A51:K51"/>
    <mergeCell ref="A2:A3"/>
    <mergeCell ref="K4:K48"/>
    <mergeCell ref="L3:L48"/>
    <mergeCell ref="H2:J2"/>
    <mergeCell ref="K2:K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zoomScalePageLayoutView="0" workbookViewId="0" topLeftCell="A1">
      <selection activeCell="K4" sqref="K4:K22"/>
    </sheetView>
  </sheetViews>
  <sheetFormatPr defaultColWidth="9.00390625" defaultRowHeight="14.25"/>
  <cols>
    <col min="1" max="1" width="14.25390625" style="19" customWidth="1"/>
    <col min="2" max="2" width="6.125" style="19" customWidth="1"/>
    <col min="3" max="5" width="6.00390625" style="19" customWidth="1"/>
    <col min="6" max="6" width="5.875" style="19" customWidth="1"/>
    <col min="7" max="7" width="6.125" style="19" customWidth="1"/>
    <col min="8" max="8" width="7.25390625" style="19" customWidth="1"/>
    <col min="9" max="9" width="4.25390625" style="19" customWidth="1"/>
    <col min="10" max="10" width="6.00390625" style="19" customWidth="1"/>
    <col min="11" max="11" width="7.25390625" style="19" customWidth="1"/>
    <col min="12" max="12" width="5.50390625" style="19" customWidth="1"/>
  </cols>
  <sheetData>
    <row r="1" spans="1:12" ht="56.25" customHeight="1">
      <c r="A1" s="110" t="s">
        <v>157</v>
      </c>
      <c r="B1" s="110"/>
      <c r="C1" s="110"/>
      <c r="D1" s="110"/>
      <c r="E1" s="110"/>
      <c r="F1" s="110"/>
      <c r="G1" s="110"/>
      <c r="H1" s="99"/>
      <c r="I1" s="99"/>
      <c r="J1" s="99"/>
      <c r="K1" s="99"/>
      <c r="L1" s="99"/>
    </row>
    <row r="2" spans="1:12" ht="24.75" customHeight="1">
      <c r="A2" s="82" t="s">
        <v>73</v>
      </c>
      <c r="B2" s="92" t="s">
        <v>149</v>
      </c>
      <c r="C2" s="111"/>
      <c r="D2" s="93"/>
      <c r="E2" s="92" t="s">
        <v>120</v>
      </c>
      <c r="F2" s="111"/>
      <c r="G2" s="93"/>
      <c r="H2" s="92" t="s">
        <v>121</v>
      </c>
      <c r="I2" s="111"/>
      <c r="J2" s="93"/>
      <c r="K2" s="113" t="s">
        <v>168</v>
      </c>
      <c r="L2" s="59" t="s">
        <v>167</v>
      </c>
    </row>
    <row r="3" spans="1:12" ht="21" customHeight="1">
      <c r="A3" s="83"/>
      <c r="B3" s="48" t="s">
        <v>1</v>
      </c>
      <c r="C3" s="48" t="s">
        <v>2</v>
      </c>
      <c r="D3" s="48" t="s">
        <v>6</v>
      </c>
      <c r="E3" s="48" t="s">
        <v>1</v>
      </c>
      <c r="F3" s="48" t="s">
        <v>2</v>
      </c>
      <c r="G3" s="48" t="s">
        <v>6</v>
      </c>
      <c r="H3" s="48" t="s">
        <v>1</v>
      </c>
      <c r="I3" s="48" t="s">
        <v>2</v>
      </c>
      <c r="J3" s="48" t="s">
        <v>6</v>
      </c>
      <c r="K3" s="114"/>
      <c r="L3" s="112" t="s">
        <v>92</v>
      </c>
    </row>
    <row r="4" spans="1:14" ht="24.75" customHeight="1">
      <c r="A4" s="46" t="s">
        <v>47</v>
      </c>
      <c r="B4" s="46">
        <v>6000</v>
      </c>
      <c r="C4" s="46">
        <v>900</v>
      </c>
      <c r="D4" s="46">
        <f aca="true" t="shared" si="0" ref="D4:D13">SUM(B4:C4)</f>
        <v>6900</v>
      </c>
      <c r="E4" s="46">
        <v>6000</v>
      </c>
      <c r="F4" s="46">
        <v>900</v>
      </c>
      <c r="G4" s="46">
        <f aca="true" t="shared" si="1" ref="G4:G19">SUM(E4:F4)</f>
        <v>6900</v>
      </c>
      <c r="H4" s="46">
        <v>6000</v>
      </c>
      <c r="I4" s="46">
        <v>0</v>
      </c>
      <c r="J4" s="46">
        <f aca="true" t="shared" si="2" ref="J4:J12">SUM(H4:I4)</f>
        <v>6000</v>
      </c>
      <c r="K4" s="74" t="s">
        <v>169</v>
      </c>
      <c r="L4" s="112"/>
      <c r="N4" s="54"/>
    </row>
    <row r="5" spans="1:12" ht="24.75" customHeight="1">
      <c r="A5" s="46" t="s">
        <v>49</v>
      </c>
      <c r="B5" s="46">
        <v>3800</v>
      </c>
      <c r="C5" s="46">
        <v>600</v>
      </c>
      <c r="D5" s="46">
        <f t="shared" si="0"/>
        <v>4400</v>
      </c>
      <c r="E5" s="46">
        <v>3800</v>
      </c>
      <c r="F5" s="46">
        <v>1100</v>
      </c>
      <c r="G5" s="46">
        <f t="shared" si="1"/>
        <v>4900</v>
      </c>
      <c r="H5" s="46">
        <v>3800</v>
      </c>
      <c r="I5" s="46">
        <v>0</v>
      </c>
      <c r="J5" s="46">
        <f t="shared" si="2"/>
        <v>3800</v>
      </c>
      <c r="K5" s="75"/>
      <c r="L5" s="112"/>
    </row>
    <row r="6" spans="1:12" ht="24.75" customHeight="1">
      <c r="A6" s="46" t="s">
        <v>146</v>
      </c>
      <c r="B6" s="46">
        <v>4500</v>
      </c>
      <c r="C6" s="46">
        <v>600</v>
      </c>
      <c r="D6" s="46">
        <f t="shared" si="0"/>
        <v>5100</v>
      </c>
      <c r="E6" s="46">
        <v>4500</v>
      </c>
      <c r="F6" s="46">
        <v>1000</v>
      </c>
      <c r="G6" s="46">
        <f t="shared" si="1"/>
        <v>5500</v>
      </c>
      <c r="H6" s="46">
        <v>4500</v>
      </c>
      <c r="I6" s="46">
        <v>0</v>
      </c>
      <c r="J6" s="46">
        <f t="shared" si="2"/>
        <v>4500</v>
      </c>
      <c r="K6" s="75"/>
      <c r="L6" s="112"/>
    </row>
    <row r="7" spans="1:12" ht="24.75" customHeight="1">
      <c r="A7" s="46" t="s">
        <v>50</v>
      </c>
      <c r="B7" s="46">
        <v>3800</v>
      </c>
      <c r="C7" s="46">
        <v>600</v>
      </c>
      <c r="D7" s="46">
        <f t="shared" si="0"/>
        <v>4400</v>
      </c>
      <c r="E7" s="46">
        <v>3800</v>
      </c>
      <c r="F7" s="46">
        <v>600</v>
      </c>
      <c r="G7" s="46">
        <f t="shared" si="1"/>
        <v>4400</v>
      </c>
      <c r="H7" s="46">
        <v>3800</v>
      </c>
      <c r="I7" s="46">
        <v>0</v>
      </c>
      <c r="J7" s="46">
        <f t="shared" si="2"/>
        <v>3800</v>
      </c>
      <c r="K7" s="75"/>
      <c r="L7" s="112"/>
    </row>
    <row r="8" spans="1:12" ht="24.75" customHeight="1">
      <c r="A8" s="46" t="s">
        <v>51</v>
      </c>
      <c r="B8" s="46">
        <v>3800</v>
      </c>
      <c r="C8" s="46">
        <v>600</v>
      </c>
      <c r="D8" s="46">
        <f t="shared" si="0"/>
        <v>4400</v>
      </c>
      <c r="E8" s="46">
        <v>3800</v>
      </c>
      <c r="F8" s="46">
        <v>400</v>
      </c>
      <c r="G8" s="46">
        <f t="shared" si="1"/>
        <v>4200</v>
      </c>
      <c r="H8" s="46">
        <v>3800</v>
      </c>
      <c r="I8" s="46">
        <v>0</v>
      </c>
      <c r="J8" s="46">
        <f t="shared" si="2"/>
        <v>3800</v>
      </c>
      <c r="K8" s="75"/>
      <c r="L8" s="112"/>
    </row>
    <row r="9" spans="1:12" ht="24.75" customHeight="1">
      <c r="A9" s="46" t="s">
        <v>147</v>
      </c>
      <c r="B9" s="46">
        <v>4500</v>
      </c>
      <c r="C9" s="46">
        <v>600</v>
      </c>
      <c r="D9" s="46">
        <f t="shared" si="0"/>
        <v>5100</v>
      </c>
      <c r="E9" s="46">
        <v>4500</v>
      </c>
      <c r="F9" s="46">
        <v>800</v>
      </c>
      <c r="G9" s="46">
        <f t="shared" si="1"/>
        <v>5300</v>
      </c>
      <c r="H9" s="46">
        <v>4500</v>
      </c>
      <c r="I9" s="46">
        <v>0</v>
      </c>
      <c r="J9" s="46">
        <f t="shared" si="2"/>
        <v>4500</v>
      </c>
      <c r="K9" s="75"/>
      <c r="L9" s="112"/>
    </row>
    <row r="10" spans="1:12" ht="24.75" customHeight="1">
      <c r="A10" s="46" t="s">
        <v>52</v>
      </c>
      <c r="B10" s="46">
        <v>6000</v>
      </c>
      <c r="C10" s="46">
        <v>400</v>
      </c>
      <c r="D10" s="46">
        <f t="shared" si="0"/>
        <v>6400</v>
      </c>
      <c r="E10" s="46">
        <v>6000</v>
      </c>
      <c r="F10" s="46">
        <v>600</v>
      </c>
      <c r="G10" s="46">
        <f t="shared" si="1"/>
        <v>6600</v>
      </c>
      <c r="H10" s="46">
        <v>6000</v>
      </c>
      <c r="I10" s="46">
        <v>0</v>
      </c>
      <c r="J10" s="46">
        <f t="shared" si="2"/>
        <v>6000</v>
      </c>
      <c r="K10" s="75"/>
      <c r="L10" s="112"/>
    </row>
    <row r="11" spans="1:12" ht="24.75" customHeight="1">
      <c r="A11" s="46" t="s">
        <v>93</v>
      </c>
      <c r="B11" s="46">
        <v>8000</v>
      </c>
      <c r="C11" s="46">
        <v>300</v>
      </c>
      <c r="D11" s="46">
        <f t="shared" si="0"/>
        <v>8300</v>
      </c>
      <c r="E11" s="46"/>
      <c r="F11" s="46"/>
      <c r="G11" s="46"/>
      <c r="H11" s="46"/>
      <c r="I11" s="46"/>
      <c r="J11" s="46"/>
      <c r="K11" s="75"/>
      <c r="L11" s="112"/>
    </row>
    <row r="12" spans="1:12" ht="24.75" customHeight="1">
      <c r="A12" s="46" t="s">
        <v>53</v>
      </c>
      <c r="B12" s="46">
        <v>8000</v>
      </c>
      <c r="C12" s="46">
        <v>300</v>
      </c>
      <c r="D12" s="49">
        <f t="shared" si="0"/>
        <v>8300</v>
      </c>
      <c r="E12" s="46">
        <v>8000</v>
      </c>
      <c r="F12" s="46">
        <v>300</v>
      </c>
      <c r="G12" s="49">
        <f t="shared" si="1"/>
        <v>8300</v>
      </c>
      <c r="H12" s="46">
        <v>8000</v>
      </c>
      <c r="I12" s="46">
        <v>0</v>
      </c>
      <c r="J12" s="49">
        <f t="shared" si="2"/>
        <v>8000</v>
      </c>
      <c r="K12" s="75"/>
      <c r="L12" s="112"/>
    </row>
    <row r="13" spans="1:12" ht="24.75" customHeight="1">
      <c r="A13" s="7" t="s">
        <v>156</v>
      </c>
      <c r="B13" s="46">
        <v>8000</v>
      </c>
      <c r="C13" s="46">
        <v>200</v>
      </c>
      <c r="D13" s="49">
        <f t="shared" si="0"/>
        <v>8200</v>
      </c>
      <c r="E13" s="46"/>
      <c r="F13" s="46"/>
      <c r="G13" s="49"/>
      <c r="H13" s="46"/>
      <c r="I13" s="46"/>
      <c r="J13" s="49"/>
      <c r="K13" s="75"/>
      <c r="L13" s="112"/>
    </row>
    <row r="14" spans="1:12" ht="24.75" customHeight="1">
      <c r="A14" s="46" t="s">
        <v>54</v>
      </c>
      <c r="B14" s="46">
        <v>3800</v>
      </c>
      <c r="C14" s="46">
        <v>700</v>
      </c>
      <c r="D14" s="46">
        <f aca="true" t="shared" si="3" ref="D14:D19">SUM(B14:C14)</f>
        <v>4500</v>
      </c>
      <c r="E14" s="46">
        <v>3800</v>
      </c>
      <c r="F14" s="46">
        <v>1000</v>
      </c>
      <c r="G14" s="46">
        <f t="shared" si="1"/>
        <v>4800</v>
      </c>
      <c r="H14" s="46">
        <v>3800</v>
      </c>
      <c r="I14" s="46">
        <v>0</v>
      </c>
      <c r="J14" s="46">
        <f aca="true" t="shared" si="4" ref="J14:J19">SUM(H14:I14)</f>
        <v>3800</v>
      </c>
      <c r="K14" s="75"/>
      <c r="L14" s="112"/>
    </row>
    <row r="15" spans="1:12" ht="24.75" customHeight="1">
      <c r="A15" s="50" t="s">
        <v>94</v>
      </c>
      <c r="B15" s="50">
        <v>4800</v>
      </c>
      <c r="C15" s="46">
        <v>500</v>
      </c>
      <c r="D15" s="50">
        <f t="shared" si="3"/>
        <v>5300</v>
      </c>
      <c r="E15" s="50">
        <v>4800</v>
      </c>
      <c r="F15" s="46">
        <v>700</v>
      </c>
      <c r="G15" s="50">
        <f t="shared" si="1"/>
        <v>5500</v>
      </c>
      <c r="H15" s="50">
        <v>4800</v>
      </c>
      <c r="I15" s="46">
        <v>0</v>
      </c>
      <c r="J15" s="50">
        <f t="shared" si="4"/>
        <v>4800</v>
      </c>
      <c r="K15" s="75"/>
      <c r="L15" s="112"/>
    </row>
    <row r="16" spans="1:12" ht="24.75" customHeight="1">
      <c r="A16" s="46" t="s">
        <v>56</v>
      </c>
      <c r="B16" s="46">
        <v>4800</v>
      </c>
      <c r="C16" s="46">
        <v>800</v>
      </c>
      <c r="D16" s="46">
        <f t="shared" si="3"/>
        <v>5600</v>
      </c>
      <c r="E16" s="46">
        <v>4800</v>
      </c>
      <c r="F16" s="46">
        <v>1000</v>
      </c>
      <c r="G16" s="46">
        <f t="shared" si="1"/>
        <v>5800</v>
      </c>
      <c r="H16" s="46">
        <v>4800</v>
      </c>
      <c r="I16" s="46">
        <v>0</v>
      </c>
      <c r="J16" s="46">
        <f t="shared" si="4"/>
        <v>4800</v>
      </c>
      <c r="K16" s="75"/>
      <c r="L16" s="112"/>
    </row>
    <row r="17" spans="1:12" ht="24.75" customHeight="1">
      <c r="A17" s="46" t="s">
        <v>57</v>
      </c>
      <c r="B17" s="46">
        <v>4800</v>
      </c>
      <c r="C17" s="46">
        <v>600</v>
      </c>
      <c r="D17" s="46">
        <f t="shared" si="3"/>
        <v>5400</v>
      </c>
      <c r="E17" s="46">
        <v>4800</v>
      </c>
      <c r="F17" s="46">
        <v>800</v>
      </c>
      <c r="G17" s="46">
        <f t="shared" si="1"/>
        <v>5600</v>
      </c>
      <c r="H17" s="46">
        <v>4800</v>
      </c>
      <c r="I17" s="46">
        <v>0</v>
      </c>
      <c r="J17" s="46">
        <f t="shared" si="4"/>
        <v>4800</v>
      </c>
      <c r="K17" s="75"/>
      <c r="L17" s="112"/>
    </row>
    <row r="18" spans="1:12" ht="24.75" customHeight="1">
      <c r="A18" s="46" t="s">
        <v>148</v>
      </c>
      <c r="B18" s="46">
        <v>5900</v>
      </c>
      <c r="C18" s="46">
        <v>600</v>
      </c>
      <c r="D18" s="46">
        <f t="shared" si="3"/>
        <v>6500</v>
      </c>
      <c r="E18" s="46">
        <v>5900</v>
      </c>
      <c r="F18" s="46">
        <v>800</v>
      </c>
      <c r="G18" s="46">
        <f t="shared" si="1"/>
        <v>6700</v>
      </c>
      <c r="H18" s="46">
        <v>5900</v>
      </c>
      <c r="I18" s="46">
        <v>0</v>
      </c>
      <c r="J18" s="46">
        <f t="shared" si="4"/>
        <v>5900</v>
      </c>
      <c r="K18" s="75"/>
      <c r="L18" s="112"/>
    </row>
    <row r="19" spans="1:12" ht="24.75" customHeight="1">
      <c r="A19" s="46" t="s">
        <v>59</v>
      </c>
      <c r="B19" s="46">
        <v>4800</v>
      </c>
      <c r="C19" s="46">
        <v>600</v>
      </c>
      <c r="D19" s="46">
        <f t="shared" si="3"/>
        <v>5400</v>
      </c>
      <c r="E19" s="46">
        <v>4800</v>
      </c>
      <c r="F19" s="46">
        <v>800</v>
      </c>
      <c r="G19" s="46">
        <f t="shared" si="1"/>
        <v>5600</v>
      </c>
      <c r="H19" s="46">
        <v>4800</v>
      </c>
      <c r="I19" s="46">
        <v>0</v>
      </c>
      <c r="J19" s="46">
        <f t="shared" si="4"/>
        <v>4800</v>
      </c>
      <c r="K19" s="75"/>
      <c r="L19" s="112"/>
    </row>
    <row r="20" spans="1:12" ht="24.7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75"/>
      <c r="L20" s="112"/>
    </row>
    <row r="21" spans="1:12" ht="24.7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75"/>
      <c r="L21" s="112"/>
    </row>
    <row r="22" spans="1:12" ht="24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76"/>
      <c r="L22" s="112"/>
    </row>
    <row r="23" spans="1:12" ht="14.25">
      <c r="A23" s="101" t="s">
        <v>45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20"/>
    </row>
    <row r="24" spans="1:12" ht="14.25">
      <c r="A24" s="58" t="s">
        <v>166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20"/>
    </row>
    <row r="25" spans="1:12" ht="14.25">
      <c r="A25" s="72" t="s">
        <v>164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21"/>
    </row>
    <row r="26" spans="1:12" ht="14.25">
      <c r="A26" s="10" t="s">
        <v>90</v>
      </c>
      <c r="B26" s="10"/>
      <c r="C26" s="10"/>
      <c r="D26" s="10"/>
      <c r="E26" s="10"/>
      <c r="F26" s="11"/>
      <c r="G26" s="9"/>
      <c r="H26" s="10"/>
      <c r="I26" s="10"/>
      <c r="J26" s="10"/>
      <c r="K26" s="9"/>
      <c r="L26" s="22"/>
    </row>
    <row r="27" spans="1:12" ht="14.25">
      <c r="A27" s="10" t="s">
        <v>91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22"/>
    </row>
    <row r="28" spans="1:12" ht="14.25">
      <c r="A28" s="52" t="s">
        <v>150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22"/>
    </row>
    <row r="29" spans="1:12" ht="14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23"/>
    </row>
  </sheetData>
  <sheetProtection/>
  <mergeCells count="10">
    <mergeCell ref="A1:L1"/>
    <mergeCell ref="B2:D2"/>
    <mergeCell ref="E2:G2"/>
    <mergeCell ref="A23:K23"/>
    <mergeCell ref="A25:K25"/>
    <mergeCell ref="A2:A3"/>
    <mergeCell ref="K4:K22"/>
    <mergeCell ref="L3:L22"/>
    <mergeCell ref="H2:J2"/>
    <mergeCell ref="K2:K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zoomScalePageLayoutView="0" workbookViewId="0" topLeftCell="A7">
      <selection activeCell="K4" sqref="K4:K22"/>
    </sheetView>
  </sheetViews>
  <sheetFormatPr defaultColWidth="9.00390625" defaultRowHeight="14.25"/>
  <cols>
    <col min="1" max="1" width="20.625" style="0" customWidth="1"/>
    <col min="2" max="2" width="5.75390625" style="0" customWidth="1"/>
    <col min="3" max="3" width="5.125" style="0" customWidth="1"/>
    <col min="4" max="4" width="4.75390625" style="0" customWidth="1"/>
    <col min="5" max="5" width="5.625" style="0" customWidth="1"/>
    <col min="6" max="6" width="5.00390625" style="0" customWidth="1"/>
    <col min="7" max="7" width="4.625" style="0" customWidth="1"/>
    <col min="8" max="8" width="6.125" style="0" customWidth="1"/>
    <col min="9" max="9" width="3.875" style="0" customWidth="1"/>
    <col min="10" max="10" width="5.50390625" style="0" customWidth="1"/>
    <col min="11" max="11" width="8.50390625" style="0" customWidth="1"/>
    <col min="12" max="12" width="5.25390625" style="0" customWidth="1"/>
  </cols>
  <sheetData>
    <row r="1" spans="1:12" ht="32.25" customHeight="1">
      <c r="A1" s="14" t="s">
        <v>159</v>
      </c>
      <c r="B1" s="14"/>
      <c r="C1" s="14"/>
      <c r="D1" s="14"/>
      <c r="E1" s="14"/>
      <c r="F1" s="14"/>
      <c r="G1" s="15"/>
      <c r="H1" s="14"/>
      <c r="I1" s="14"/>
      <c r="J1" s="14"/>
      <c r="K1" s="15"/>
      <c r="L1" s="15"/>
    </row>
    <row r="2" spans="1:12" ht="31.5" customHeight="1">
      <c r="A2" s="115" t="s">
        <v>73</v>
      </c>
      <c r="B2" s="115" t="s">
        <v>74</v>
      </c>
      <c r="C2" s="115"/>
      <c r="D2" s="115"/>
      <c r="E2" s="92" t="s">
        <v>95</v>
      </c>
      <c r="F2" s="111"/>
      <c r="G2" s="93"/>
      <c r="H2" s="115" t="s">
        <v>145</v>
      </c>
      <c r="I2" s="115"/>
      <c r="J2" s="115"/>
      <c r="K2" s="117" t="s">
        <v>7</v>
      </c>
      <c r="L2" s="3" t="s">
        <v>8</v>
      </c>
    </row>
    <row r="3" spans="1:12" ht="30.75" customHeight="1">
      <c r="A3" s="115"/>
      <c r="B3" s="48" t="s">
        <v>1</v>
      </c>
      <c r="C3" s="48" t="s">
        <v>2</v>
      </c>
      <c r="D3" s="48" t="s">
        <v>6</v>
      </c>
      <c r="E3" s="48" t="s">
        <v>1</v>
      </c>
      <c r="F3" s="48" t="s">
        <v>2</v>
      </c>
      <c r="G3" s="48" t="s">
        <v>6</v>
      </c>
      <c r="H3" s="48" t="s">
        <v>1</v>
      </c>
      <c r="I3" s="48" t="s">
        <v>2</v>
      </c>
      <c r="J3" s="48" t="s">
        <v>6</v>
      </c>
      <c r="K3" s="117"/>
      <c r="L3" s="106" t="s">
        <v>96</v>
      </c>
    </row>
    <row r="4" spans="1:12" ht="24.75" customHeight="1">
      <c r="A4" s="50" t="s">
        <v>97</v>
      </c>
      <c r="B4" s="46">
        <v>7150</v>
      </c>
      <c r="C4" s="46">
        <v>1500</v>
      </c>
      <c r="D4" s="46">
        <f>SUM(B4:C4)</f>
        <v>8650</v>
      </c>
      <c r="E4" s="46">
        <v>7150</v>
      </c>
      <c r="F4" s="46">
        <v>1500</v>
      </c>
      <c r="G4" s="46">
        <f aca="true" t="shared" si="0" ref="G4:G17">SUM(E4:F4)</f>
        <v>8650</v>
      </c>
      <c r="H4" s="46">
        <v>7150</v>
      </c>
      <c r="I4" s="46">
        <v>0</v>
      </c>
      <c r="J4" s="46">
        <f>SUM(H4:I4)</f>
        <v>7150</v>
      </c>
      <c r="K4" s="88" t="s">
        <v>173</v>
      </c>
      <c r="L4" s="106"/>
    </row>
    <row r="5" spans="1:12" ht="24.75" customHeight="1">
      <c r="A5" s="50" t="s">
        <v>98</v>
      </c>
      <c r="B5" s="46">
        <v>5500</v>
      </c>
      <c r="C5" s="46">
        <v>1100</v>
      </c>
      <c r="D5" s="46">
        <f>SUM(B5:C5)</f>
        <v>6600</v>
      </c>
      <c r="E5" s="46">
        <v>5500</v>
      </c>
      <c r="F5" s="46">
        <v>1400</v>
      </c>
      <c r="G5" s="46">
        <f t="shared" si="0"/>
        <v>6900</v>
      </c>
      <c r="H5" s="46">
        <v>5500</v>
      </c>
      <c r="I5" s="46">
        <v>0</v>
      </c>
      <c r="J5" s="46">
        <f>SUM(H5:I5)</f>
        <v>5500</v>
      </c>
      <c r="K5" s="89"/>
      <c r="L5" s="106"/>
    </row>
    <row r="6" spans="1:12" ht="24.75" customHeight="1">
      <c r="A6" s="53" t="s">
        <v>155</v>
      </c>
      <c r="B6" s="46">
        <v>5500</v>
      </c>
      <c r="C6" s="46">
        <v>800</v>
      </c>
      <c r="D6" s="46">
        <f>SUM(B6:C6)</f>
        <v>6300</v>
      </c>
      <c r="E6" s="46">
        <v>5500</v>
      </c>
      <c r="F6" s="46">
        <v>1100</v>
      </c>
      <c r="G6" s="46">
        <f t="shared" si="0"/>
        <v>6600</v>
      </c>
      <c r="H6" s="46">
        <v>5500</v>
      </c>
      <c r="I6" s="46">
        <v>0</v>
      </c>
      <c r="J6" s="46">
        <f>SUM(H6:I6)</f>
        <v>5500</v>
      </c>
      <c r="K6" s="89"/>
      <c r="L6" s="106"/>
    </row>
    <row r="7" spans="1:12" ht="24.75" customHeight="1">
      <c r="A7" s="50" t="s">
        <v>99</v>
      </c>
      <c r="B7" s="46">
        <v>5500</v>
      </c>
      <c r="C7" s="46">
        <v>1000</v>
      </c>
      <c r="D7" s="46">
        <f>SUM(B7:C7)</f>
        <v>6500</v>
      </c>
      <c r="E7" s="46">
        <v>5500</v>
      </c>
      <c r="F7" s="46">
        <v>1400</v>
      </c>
      <c r="G7" s="46">
        <f t="shared" si="0"/>
        <v>6900</v>
      </c>
      <c r="H7" s="46">
        <v>5500</v>
      </c>
      <c r="I7" s="46">
        <v>0</v>
      </c>
      <c r="J7" s="46">
        <f>SUM(H7:I7)</f>
        <v>5500</v>
      </c>
      <c r="K7" s="89"/>
      <c r="L7" s="106"/>
    </row>
    <row r="8" spans="1:12" ht="24.75" customHeight="1">
      <c r="A8" s="50" t="s">
        <v>63</v>
      </c>
      <c r="B8" s="46"/>
      <c r="C8" s="46"/>
      <c r="D8" s="46"/>
      <c r="E8" s="46">
        <v>5460</v>
      </c>
      <c r="F8" s="46">
        <v>0</v>
      </c>
      <c r="G8" s="46">
        <f t="shared" si="0"/>
        <v>5460</v>
      </c>
      <c r="H8" s="46">
        <v>5460</v>
      </c>
      <c r="I8" s="46">
        <v>0</v>
      </c>
      <c r="J8" s="46">
        <f aca="true" t="shared" si="1" ref="J8:J17">SUM(H8:I8)</f>
        <v>5460</v>
      </c>
      <c r="K8" s="89"/>
      <c r="L8" s="107"/>
    </row>
    <row r="9" spans="1:12" ht="24.75" customHeight="1">
      <c r="A9" s="50" t="s">
        <v>64</v>
      </c>
      <c r="B9" s="46"/>
      <c r="C9" s="46"/>
      <c r="D9" s="46"/>
      <c r="E9" s="46">
        <v>5460</v>
      </c>
      <c r="F9" s="46">
        <v>0</v>
      </c>
      <c r="G9" s="46">
        <f t="shared" si="0"/>
        <v>5460</v>
      </c>
      <c r="H9" s="46">
        <v>5460</v>
      </c>
      <c r="I9" s="46">
        <v>0</v>
      </c>
      <c r="J9" s="46">
        <f t="shared" si="1"/>
        <v>5460</v>
      </c>
      <c r="K9" s="89"/>
      <c r="L9" s="107"/>
    </row>
    <row r="10" spans="1:12" ht="24.75" customHeight="1">
      <c r="A10" s="50" t="s">
        <v>65</v>
      </c>
      <c r="B10" s="46"/>
      <c r="C10" s="46"/>
      <c r="D10" s="46"/>
      <c r="E10" s="46">
        <v>5460</v>
      </c>
      <c r="F10" s="46">
        <v>0</v>
      </c>
      <c r="G10" s="46">
        <f t="shared" si="0"/>
        <v>5460</v>
      </c>
      <c r="H10" s="46">
        <v>5460</v>
      </c>
      <c r="I10" s="46">
        <v>0</v>
      </c>
      <c r="J10" s="46">
        <f t="shared" si="1"/>
        <v>5460</v>
      </c>
      <c r="K10" s="89"/>
      <c r="L10" s="107"/>
    </row>
    <row r="11" spans="1:12" ht="24.75" customHeight="1">
      <c r="A11" s="50" t="s">
        <v>66</v>
      </c>
      <c r="B11" s="46"/>
      <c r="C11" s="46"/>
      <c r="D11" s="46"/>
      <c r="E11" s="46">
        <v>5460</v>
      </c>
      <c r="F11" s="46">
        <v>0</v>
      </c>
      <c r="G11" s="46">
        <f t="shared" si="0"/>
        <v>5460</v>
      </c>
      <c r="H11" s="46">
        <v>5460</v>
      </c>
      <c r="I11" s="46">
        <v>0</v>
      </c>
      <c r="J11" s="46">
        <f t="shared" si="1"/>
        <v>5460</v>
      </c>
      <c r="K11" s="89"/>
      <c r="L11" s="107"/>
    </row>
    <row r="12" spans="1:12" ht="24.75" customHeight="1">
      <c r="A12" s="50" t="s">
        <v>67</v>
      </c>
      <c r="B12" s="46"/>
      <c r="C12" s="46"/>
      <c r="D12" s="46"/>
      <c r="E12" s="46">
        <v>5460</v>
      </c>
      <c r="F12" s="46">
        <v>0</v>
      </c>
      <c r="G12" s="46">
        <f t="shared" si="0"/>
        <v>5460</v>
      </c>
      <c r="H12" s="46">
        <v>5460</v>
      </c>
      <c r="I12" s="46">
        <v>0</v>
      </c>
      <c r="J12" s="46">
        <f t="shared" si="1"/>
        <v>5460</v>
      </c>
      <c r="K12" s="89"/>
      <c r="L12" s="107"/>
    </row>
    <row r="13" spans="1:12" ht="24.75" customHeight="1">
      <c r="A13" s="50" t="s">
        <v>68</v>
      </c>
      <c r="B13" s="46"/>
      <c r="C13" s="46"/>
      <c r="D13" s="46"/>
      <c r="E13" s="46">
        <v>5460</v>
      </c>
      <c r="F13" s="46">
        <v>0</v>
      </c>
      <c r="G13" s="46">
        <f t="shared" si="0"/>
        <v>5460</v>
      </c>
      <c r="H13" s="46">
        <v>5460</v>
      </c>
      <c r="I13" s="46">
        <v>0</v>
      </c>
      <c r="J13" s="46">
        <f t="shared" si="1"/>
        <v>5460</v>
      </c>
      <c r="K13" s="89"/>
      <c r="L13" s="107"/>
    </row>
    <row r="14" spans="1:12" ht="24.75" customHeight="1">
      <c r="A14" s="50" t="s">
        <v>69</v>
      </c>
      <c r="B14" s="46"/>
      <c r="C14" s="46"/>
      <c r="D14" s="46"/>
      <c r="E14" s="46">
        <v>5460</v>
      </c>
      <c r="F14" s="46">
        <v>0</v>
      </c>
      <c r="G14" s="46">
        <f t="shared" si="0"/>
        <v>5460</v>
      </c>
      <c r="H14" s="46">
        <v>5460</v>
      </c>
      <c r="I14" s="46">
        <v>0</v>
      </c>
      <c r="J14" s="46">
        <f t="shared" si="1"/>
        <v>5460</v>
      </c>
      <c r="K14" s="89"/>
      <c r="L14" s="107"/>
    </row>
    <row r="15" spans="1:12" ht="24.75" customHeight="1">
      <c r="A15" s="50" t="s">
        <v>70</v>
      </c>
      <c r="B15" s="46"/>
      <c r="C15" s="46"/>
      <c r="D15" s="46"/>
      <c r="E15" s="46">
        <v>5460</v>
      </c>
      <c r="F15" s="46">
        <v>0</v>
      </c>
      <c r="G15" s="46">
        <f t="shared" si="0"/>
        <v>5460</v>
      </c>
      <c r="H15" s="46">
        <v>5460</v>
      </c>
      <c r="I15" s="46">
        <v>0</v>
      </c>
      <c r="J15" s="46">
        <f t="shared" si="1"/>
        <v>5460</v>
      </c>
      <c r="K15" s="89"/>
      <c r="L15" s="107"/>
    </row>
    <row r="16" spans="1:12" ht="24.75" customHeight="1">
      <c r="A16" s="47" t="s">
        <v>71</v>
      </c>
      <c r="B16" s="46"/>
      <c r="C16" s="46"/>
      <c r="D16" s="46"/>
      <c r="E16" s="46">
        <v>5460</v>
      </c>
      <c r="F16" s="46">
        <v>0</v>
      </c>
      <c r="G16" s="46">
        <f t="shared" si="0"/>
        <v>5460</v>
      </c>
      <c r="H16" s="46">
        <v>5460</v>
      </c>
      <c r="I16" s="46">
        <v>0</v>
      </c>
      <c r="J16" s="46">
        <f t="shared" si="1"/>
        <v>5460</v>
      </c>
      <c r="K16" s="89"/>
      <c r="L16" s="107"/>
    </row>
    <row r="17" spans="1:12" ht="24.75" customHeight="1">
      <c r="A17" s="47" t="s">
        <v>72</v>
      </c>
      <c r="B17" s="46"/>
      <c r="C17" s="46"/>
      <c r="D17" s="46"/>
      <c r="E17" s="46">
        <v>4200</v>
      </c>
      <c r="F17" s="46">
        <v>0</v>
      </c>
      <c r="G17" s="46">
        <f t="shared" si="0"/>
        <v>4200</v>
      </c>
      <c r="H17" s="46">
        <v>4200</v>
      </c>
      <c r="I17" s="46">
        <v>0</v>
      </c>
      <c r="J17" s="46">
        <f t="shared" si="1"/>
        <v>4200</v>
      </c>
      <c r="K17" s="89"/>
      <c r="L17" s="107"/>
    </row>
    <row r="18" spans="1:12" ht="24.7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89"/>
      <c r="L18" s="107"/>
    </row>
    <row r="19" spans="1:12" ht="24.7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89"/>
      <c r="L19" s="107"/>
    </row>
    <row r="20" spans="1:12" ht="24.7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89"/>
      <c r="L20" s="107"/>
    </row>
    <row r="21" spans="1:12" ht="24.75" customHeight="1">
      <c r="A21" s="50"/>
      <c r="B21" s="46"/>
      <c r="C21" s="46"/>
      <c r="D21" s="46"/>
      <c r="E21" s="46"/>
      <c r="F21" s="46"/>
      <c r="G21" s="46"/>
      <c r="H21" s="46"/>
      <c r="I21" s="46"/>
      <c r="J21" s="46"/>
      <c r="K21" s="89"/>
      <c r="L21" s="107"/>
    </row>
    <row r="22" spans="1:12" ht="24.75" customHeight="1">
      <c r="A22" s="49"/>
      <c r="B22" s="46"/>
      <c r="C22" s="46"/>
      <c r="D22" s="46"/>
      <c r="E22" s="46"/>
      <c r="F22" s="46"/>
      <c r="G22" s="46"/>
      <c r="H22" s="46"/>
      <c r="I22" s="46"/>
      <c r="J22" s="46"/>
      <c r="K22" s="90"/>
      <c r="L22" s="107"/>
    </row>
    <row r="23" spans="1:11" ht="14.25">
      <c r="A23" s="101" t="s">
        <v>45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14.25">
      <c r="A24" s="58" t="s">
        <v>166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4.25">
      <c r="A25" s="116" t="s">
        <v>164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1:12" ht="14.25">
      <c r="A26" s="10" t="s">
        <v>90</v>
      </c>
      <c r="B26" s="10"/>
      <c r="C26" s="10"/>
      <c r="D26" s="10"/>
      <c r="E26" s="10"/>
      <c r="F26" s="11"/>
      <c r="G26" s="9"/>
      <c r="H26" s="10"/>
      <c r="I26" s="10"/>
      <c r="J26" s="10"/>
      <c r="K26" s="9"/>
      <c r="L26" s="13"/>
    </row>
    <row r="27" spans="1:12" ht="14.25">
      <c r="A27" s="10" t="s">
        <v>91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3"/>
    </row>
    <row r="28" spans="1:12" ht="14.25">
      <c r="A28" s="52" t="s">
        <v>150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3"/>
    </row>
    <row r="29" spans="1:12" ht="14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</sheetData>
  <sheetProtection/>
  <mergeCells count="9">
    <mergeCell ref="L3:L22"/>
    <mergeCell ref="B2:D2"/>
    <mergeCell ref="E2:G2"/>
    <mergeCell ref="A23:K23"/>
    <mergeCell ref="A25:K25"/>
    <mergeCell ref="A2:A3"/>
    <mergeCell ref="K2:K3"/>
    <mergeCell ref="K4:K22"/>
    <mergeCell ref="H2:J2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2019-08-16T07:12:12Z</cp:lastPrinted>
  <dcterms:created xsi:type="dcterms:W3CDTF">2012-08-27T04:55:32Z</dcterms:created>
  <dcterms:modified xsi:type="dcterms:W3CDTF">2019-10-17T03:25:18Z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